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wnCloud\Project\PJ 1-63\"/>
    </mc:Choice>
  </mc:AlternateContent>
  <xr:revisionPtr revIDLastSave="0" documentId="8_{28BE71BC-2D7B-4A52-9282-6A7E348859F4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Worksheet" sheetId="2" r:id="rId1"/>
    <sheet name="สอบ30ก.ย,1 ต.ค." sheetId="1" r:id="rId2"/>
  </sheets>
  <definedNames>
    <definedName name="_xlnm._FilterDatabase" localSheetId="0" hidden="1">Worksheet!$A$1:$H$44</definedName>
    <definedName name="_xlnm._FilterDatabase" localSheetId="1" hidden="1">'สอบ30ก.ย,1 ต.ค.'!#REF!</definedName>
    <definedName name="_xlnm.Print_Area" localSheetId="1">'สอบ30ก.ย,1 ต.ค.'!$A$1:$I$12</definedName>
    <definedName name="_xlnm.Print_Titles" localSheetId="1">'สอบ30ก.ย,1 ต.ค.'!$3:$3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  <c r="F61" i="2" s="1"/>
  <c r="D61" i="2"/>
  <c r="E60" i="2"/>
  <c r="F60" i="2" s="1"/>
  <c r="D60" i="2"/>
  <c r="E59" i="2"/>
  <c r="F59" i="2" s="1"/>
  <c r="D59" i="2"/>
  <c r="E58" i="2"/>
  <c r="D58" i="2"/>
  <c r="E57" i="2"/>
  <c r="F57" i="2" s="1"/>
  <c r="D57" i="2"/>
  <c r="E56" i="2"/>
  <c r="F56" i="2" s="1"/>
  <c r="D56" i="2"/>
  <c r="E55" i="2"/>
  <c r="D55" i="2"/>
  <c r="E54" i="2"/>
  <c r="F54" i="2" s="1"/>
  <c r="D54" i="2"/>
  <c r="E53" i="2"/>
  <c r="F53" i="2" s="1"/>
  <c r="D53" i="2"/>
  <c r="E52" i="2"/>
  <c r="D52" i="2"/>
  <c r="E51" i="2"/>
  <c r="F51" i="2" s="1"/>
  <c r="D51" i="2"/>
  <c r="E50" i="2"/>
  <c r="D50" i="2"/>
  <c r="E49" i="2"/>
  <c r="D49" i="2"/>
  <c r="E48" i="2"/>
  <c r="D48" i="2"/>
  <c r="F52" i="2" l="1"/>
  <c r="F58" i="2"/>
  <c r="F49" i="2"/>
  <c r="F55" i="2"/>
  <c r="F50" i="2"/>
  <c r="D62" i="2"/>
  <c r="E62" i="2"/>
  <c r="F48" i="2"/>
</calcChain>
</file>

<file path=xl/sharedStrings.xml><?xml version="1.0" encoding="utf-8"?>
<sst xmlns="http://schemas.openxmlformats.org/spreadsheetml/2006/main" count="546" uniqueCount="142">
  <si>
    <t>วันพุธที่ 30 กันยายน 2563</t>
  </si>
  <si>
    <t>เวลา</t>
  </si>
  <si>
    <t>รหัส</t>
  </si>
  <si>
    <t>ชื่อ-นามสกุล</t>
  </si>
  <si>
    <t>หัวข้อ</t>
  </si>
  <si>
    <t>PJ</t>
  </si>
  <si>
    <t>อาจารย์ที่ปรึกษา</t>
  </si>
  <si>
    <t>กรรมการสอบ</t>
  </si>
  <si>
    <t>ห้อง</t>
  </si>
  <si>
    <t>13:00-13:20</t>
  </si>
  <si>
    <t>นางสาวณิชาชวลีย์ ฉัตรวัฒนานนท์</t>
  </si>
  <si>
    <t>Gas to Go</t>
  </si>
  <si>
    <t>กฤตศิลป์ ศิลานนท์</t>
  </si>
  <si>
    <t>ฐิตินันท์ เกลี้ยงสุวรรณ</t>
  </si>
  <si>
    <t>อภิชาติ หีดนาคราม</t>
  </si>
  <si>
    <t>09:00-09:20</t>
  </si>
  <si>
    <t>นางสาวณิชกานต์ ใจสักเสริญ</t>
  </si>
  <si>
    <t>Homework</t>
  </si>
  <si>
    <t>วศิมน พาณิชพัฒนกุล</t>
  </si>
  <si>
    <t>กุลจรี ตันตยกุล</t>
  </si>
  <si>
    <t>13:20-13:40</t>
  </si>
  <si>
    <t>นางสาวสุภาภรณ์ เพชรคง</t>
  </si>
  <si>
    <t>PSU let's go together</t>
  </si>
  <si>
    <t>09:20-09:40</t>
  </si>
  <si>
    <t>นายอิฟฟาน ปาทาน</t>
  </si>
  <si>
    <t>Survival Game</t>
  </si>
  <si>
    <t>13:40-14:00</t>
  </si>
  <si>
    <t>นายสรายุทธ รัตนโชติ</t>
  </si>
  <si>
    <t>Thai sign language for studying</t>
  </si>
  <si>
    <t>09:40-10:00</t>
  </si>
  <si>
    <t>นายอัฟฟาน ปาทาน</t>
  </si>
  <si>
    <t>Disordered  in the Classroom (Game 2D)</t>
  </si>
  <si>
    <t>14:00-14:20</t>
  </si>
  <si>
    <t>นายธีระยุทธ แซ่ตี่</t>
  </si>
  <si>
    <t>Traditional in Phuket</t>
  </si>
  <si>
    <t>10:00-10:20</t>
  </si>
  <si>
    <t>นายณัฐวัฒน์ มิตรทะจิตร์</t>
  </si>
  <si>
    <t>Farm Game 2D</t>
  </si>
  <si>
    <t>14:20-14:40</t>
  </si>
  <si>
    <t>นายรณกร โพธิ์เพชร</t>
  </si>
  <si>
    <t>AI Flow-Based Programming</t>
  </si>
  <si>
    <t>10:20-10:40</t>
  </si>
  <si>
    <t>นายเอกราช กิจการนา</t>
  </si>
  <si>
    <t>แผนที่แสดงจำนวนประชากร</t>
  </si>
  <si>
    <t>กุลวรรธน์ เชาวนวาที</t>
  </si>
  <si>
    <t xml:space="preserve"> </t>
  </si>
  <si>
    <t>14:40-15:00</t>
  </si>
  <si>
    <t>นายสุรพิชญ์ สังขไพฑูรย์</t>
  </si>
  <si>
    <t>Running Game Using Gesture Recognition</t>
  </si>
  <si>
    <t>10:40-11:00</t>
  </si>
  <si>
    <t>นายธนพล คำดี</t>
  </si>
  <si>
    <t>แชทบอทตอบคำถามและสอนภาษา</t>
  </si>
  <si>
    <t>15:00-15:20</t>
  </si>
  <si>
    <t>นายวุฒิชัย ชัยวุฒิ</t>
  </si>
  <si>
    <t>Intelligence Robot</t>
  </si>
  <si>
    <t>15:20-15:40</t>
  </si>
  <si>
    <t>15:40-16:00</t>
  </si>
  <si>
    <t>นางสาวน่านฟ้า แสงนคร</t>
  </si>
  <si>
    <t>โปรแกรมจัดเก็บข้อมูลชนิดพืชพรรณในพื้นที่ปกปักพันธุกรรมพืช  อพ.สธ.</t>
  </si>
  <si>
    <t>ธรรมรัฏฐ์ สมิตะลัมพะ</t>
  </si>
  <si>
    <t>นางสาวนภัสกร สวัสดีมงคล</t>
  </si>
  <si>
    <t>สวนคอนโด(Condo Garden)</t>
  </si>
  <si>
    <t>วิศรุต จันทระ</t>
  </si>
  <si>
    <t>ยศวีย์ แก้วมณี</t>
  </si>
  <si>
    <t>นพพณ เลิศชูวงศา</t>
  </si>
  <si>
    <t>นายพีรพล กุลเมือง</t>
  </si>
  <si>
    <t>Thai Foundation แอปพลิเคชันช่วยเรียนภาษาไทย</t>
  </si>
  <si>
    <t>นายวิชญะ สุวรรณรัตน์</t>
  </si>
  <si>
    <t>Multiple People Tracking in Multi-Camera Environment</t>
  </si>
  <si>
    <t>นายปารินทร์ นาคจุติ</t>
  </si>
  <si>
    <t>SDN for Network Management</t>
  </si>
  <si>
    <t>นายณัฐพล ช่วยเส้ง</t>
  </si>
  <si>
    <t>กล้องวงจรปิดอัจฉริยะ</t>
  </si>
  <si>
    <t>นางสาวปัญญ์จิรา อังศุภนิช</t>
  </si>
  <si>
    <t>โปรแกรมจัดการการแข่งขันยิงปืน</t>
  </si>
  <si>
    <t>นางสาวสราวดี นกทวี</t>
  </si>
  <si>
    <t>ระบบเช็คชื่อเข้าเรียนด้วยใบหน้า</t>
  </si>
  <si>
    <t>นายกีรติ บุณยเกียรติ</t>
  </si>
  <si>
    <t>ระบบตรวจสอบคนเข้าออกประตูมหาวิทยาลัย</t>
  </si>
  <si>
    <t>วโรดม วีระพันธ์</t>
  </si>
  <si>
    <t>นายปวริศร์ อาภรณ์วรางค์กูร</t>
  </si>
  <si>
    <t>Stock CGA</t>
  </si>
  <si>
    <t>ฉกาจกิจ แท่นชัยกุล</t>
  </si>
  <si>
    <t>นายจักรีกานต์ เฟื่องสุวรรณ์</t>
  </si>
  <si>
    <t>ระบบจัดการบริษัทการท่องเที่ยว</t>
  </si>
  <si>
    <t>นายเชาวรินทร์ ศักดิ์เศรษฐ</t>
  </si>
  <si>
    <t>CEMS Online</t>
  </si>
  <si>
    <t>นายพศุตม์ ศรีเจริญ</t>
  </si>
  <si>
    <t>lifeline</t>
  </si>
  <si>
    <t>นายอลงกต อึ้งสิทธิ์ภักดี</t>
  </si>
  <si>
    <t>ระบบจัดการคำร้อง</t>
  </si>
  <si>
    <t>นายธีรภัทร์ สิทธินันทกุล</t>
  </si>
  <si>
    <t>Crypto Payment Gateway</t>
  </si>
  <si>
    <t>นายเจตนิพัทธ์ ตันเกียรติพงัน</t>
  </si>
  <si>
    <t>D2X</t>
  </si>
  <si>
    <t>นางสาวปาจรีย์ สนทมิโน</t>
  </si>
  <si>
    <t>Security Alarm using Face Recognition and Motion Sensing</t>
  </si>
  <si>
    <t>พัชรี เทพนิมิตร</t>
  </si>
  <si>
    <t>นายอัครพล ขุนเพ็ชร</t>
  </si>
  <si>
    <t xml:space="preserve"> Dormitory Management</t>
  </si>
  <si>
    <t>นายนพวิชญ์ นาคบรรพ์</t>
  </si>
  <si>
    <t>ระบบตรวจสอบสภาพอากาศ</t>
  </si>
  <si>
    <t>นายชญานนท์ พลเพชร</t>
  </si>
  <si>
    <t>Study of BCI Device and Brain Sensing Technolog</t>
  </si>
  <si>
    <t>คมสันต์ กาญจนสิทธิ์</t>
  </si>
  <si>
    <t>นางสาวณัฐธิดา ชัยรัฐ</t>
  </si>
  <si>
    <t>Study of Gesture Recognition Sensors / การศึกษาเซ็นเซอร์จดจำท่าทาง</t>
  </si>
  <si>
    <t>นางสาวเกตน์สิรี ตันติวิท</t>
  </si>
  <si>
    <t>อุปกรณ์ช่วยเหลือการกายภาพบำบัดสำหรับผู้ป่วยติดเตียง</t>
  </si>
  <si>
    <t>นายกรวิชญ์ นพมาศ</t>
  </si>
  <si>
    <t xml:space="preserve">ประตูสัตว์เลี้ยงอัจฉริยะ </t>
  </si>
  <si>
    <t>นายอัฟฟาน ดอเลาะหมิ</t>
  </si>
  <si>
    <t>3D Map Maker</t>
  </si>
  <si>
    <t>นางสาวพิมวดี กาญจโนภาศ</t>
  </si>
  <si>
    <t>ReadMe Tourist</t>
  </si>
  <si>
    <t>นายอาริม เจ๊ะบือราเฮ็ม</t>
  </si>
  <si>
    <t>Smart Police</t>
  </si>
  <si>
    <t>นายอัลอามีน ดาโอะ</t>
  </si>
  <si>
    <t>Mobile Application Herb Identification with image</t>
  </si>
  <si>
    <t>นายสันติภาพ เจียรนันท์</t>
  </si>
  <si>
    <t xml:space="preserve">การตรวจจับความเร็วรถด้วย Image Processing </t>
  </si>
  <si>
    <t>นายสักกรินท์ บุญสพ</t>
  </si>
  <si>
    <t>เซนเซอร์วัดคุณภาพน้ำสำหรับฟาร์มเพาะเลี้ยงสัตว์น้ำ</t>
  </si>
  <si>
    <t>นายณัฐวุฒิ แสวงจิตต์</t>
  </si>
  <si>
    <t>ระบบเครือข่าย sensor สำหรับตรวจวัดสภาพแวดล้อมภายในแปลงเกษตร</t>
  </si>
  <si>
    <t>รหัสนักศึกษา</t>
  </si>
  <si>
    <t>ชื่อ</t>
  </si>
  <si>
    <t>ชื่อโครงงาน</t>
  </si>
  <si>
    <t>ระดับโครงงาน</t>
  </si>
  <si>
    <t>อาจารย์ที่ปรึกษาร่วม</t>
  </si>
  <si>
    <t>รหัสโครงงาน</t>
  </si>
  <si>
    <t>advisor</t>
  </si>
  <si>
    <t>all exams</t>
  </si>
  <si>
    <t>ratio</t>
  </si>
  <si>
    <t>ตารางสอบ Project I/II</t>
  </si>
  <si>
    <t>stat</t>
  </si>
  <si>
    <t>circuit</t>
  </si>
  <si>
    <t xml:space="preserve">Drawing </t>
  </si>
  <si>
    <t>Change you thought</t>
  </si>
  <si>
    <t>ไม่มีเรียน</t>
  </si>
  <si>
    <t>Drawing</t>
  </si>
  <si>
    <t>วันพฤหัสที่ 1 ตุลาคม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</si>
</sst>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rgb="FFFF0000"/>
      <name val="TH SarabunPSK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Font="1"/>
    <xf numFmtId="0" fontId="6" fillId="4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5" borderId="0" xfId="1" applyFont="1" applyFill="1" applyAlignment="1">
      <alignment horizontal="left" vertical="center"/>
    </xf>
    <xf numFmtId="0" fontId="0" fillId="5" borderId="0" xfId="0" applyFill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5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5" fillId="0" borderId="2" xfId="1" applyFont="1" applyBorder="1"/>
    <xf numFmtId="0" fontId="3" fillId="0" borderId="2" xfId="1" applyFont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16" fontId="3" fillId="3" borderId="0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center"/>
    </xf>
    <xf numFmtId="0" fontId="5" fillId="5" borderId="2" xfId="1" applyFont="1" applyFill="1" applyBorder="1" applyAlignment="1">
      <alignment horizontal="left"/>
    </xf>
    <xf numFmtId="0" fontId="5" fillId="5" borderId="2" xfId="1" applyFont="1" applyFill="1" applyBorder="1"/>
    <xf numFmtId="0" fontId="0" fillId="6" borderId="2" xfId="0" applyFill="1" applyBorder="1"/>
    <xf numFmtId="0" fontId="10" fillId="5" borderId="2" xfId="1" applyFont="1" applyFill="1" applyBorder="1" applyAlignment="1">
      <alignment horizontal="left" vertical="center"/>
    </xf>
  </cellXfs>
  <cellStyles count="4">
    <cellStyle name="Normal" xfId="0" builtinId="0"/>
    <cellStyle name="Normal 3 2" xfId="2" xr:uid="{00000000-0005-0000-0000-000001000000}"/>
    <cellStyle name="Normal 8" xfId="3" xr:uid="{00000000-0005-0000-0000-000002000000}"/>
    <cellStyle name="Normal_PJ 1-51 Aj.chart-Final" xfId="1" xr:uid="{00000000-0005-0000-0000-000003000000}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opLeftCell="A31" workbookViewId="0">
      <selection activeCell="L44" sqref="L44"/>
    </sheetView>
  </sheetViews>
  <sheetFormatPr defaultColWidth="11.42578125" defaultRowHeight="15" x14ac:dyDescent="0.25"/>
  <cols>
    <col min="2" max="2" width="26.85546875" bestFit="1" customWidth="1"/>
    <col min="3" max="3" width="27.7109375" customWidth="1"/>
    <col min="4" max="4" width="11.42578125" style="4"/>
    <col min="5" max="6" width="19.85546875" bestFit="1" customWidth="1"/>
    <col min="7" max="7" width="18.42578125" bestFit="1" customWidth="1"/>
  </cols>
  <sheetData>
    <row r="1" spans="1:8" x14ac:dyDescent="0.25">
      <c r="A1" t="s">
        <v>125</v>
      </c>
      <c r="B1" t="s">
        <v>126</v>
      </c>
      <c r="C1" t="s">
        <v>127</v>
      </c>
      <c r="D1" s="4" t="s">
        <v>128</v>
      </c>
      <c r="E1" t="s">
        <v>6</v>
      </c>
      <c r="F1" t="s">
        <v>129</v>
      </c>
      <c r="G1" t="s">
        <v>129</v>
      </c>
      <c r="H1" t="s">
        <v>130</v>
      </c>
    </row>
    <row r="2" spans="1:8" x14ac:dyDescent="0.25">
      <c r="A2" s="9">
        <v>6035512004</v>
      </c>
      <c r="B2" s="9" t="s">
        <v>113</v>
      </c>
      <c r="C2" t="s">
        <v>114</v>
      </c>
      <c r="D2" s="4">
        <v>1</v>
      </c>
      <c r="E2" t="s">
        <v>64</v>
      </c>
      <c r="F2" t="s">
        <v>63</v>
      </c>
      <c r="G2" t="s">
        <v>104</v>
      </c>
      <c r="H2">
        <v>1693</v>
      </c>
    </row>
    <row r="3" spans="1:8" x14ac:dyDescent="0.25">
      <c r="A3" s="9">
        <v>6035512059</v>
      </c>
      <c r="B3" s="9" t="s">
        <v>115</v>
      </c>
      <c r="C3" t="s">
        <v>116</v>
      </c>
      <c r="D3" s="4">
        <v>1</v>
      </c>
      <c r="E3" t="s">
        <v>64</v>
      </c>
      <c r="F3" t="s">
        <v>63</v>
      </c>
      <c r="G3" t="s">
        <v>104</v>
      </c>
      <c r="H3">
        <v>1696</v>
      </c>
    </row>
    <row r="4" spans="1:8" x14ac:dyDescent="0.25">
      <c r="A4">
        <v>6035512067</v>
      </c>
      <c r="B4" t="s">
        <v>71</v>
      </c>
      <c r="C4" t="s">
        <v>72</v>
      </c>
      <c r="D4" s="4">
        <v>1</v>
      </c>
      <c r="E4" t="s">
        <v>64</v>
      </c>
      <c r="F4" t="s">
        <v>63</v>
      </c>
      <c r="G4" t="s">
        <v>62</v>
      </c>
      <c r="H4">
        <v>1697</v>
      </c>
    </row>
    <row r="5" spans="1:8" x14ac:dyDescent="0.25">
      <c r="A5">
        <v>6035512061</v>
      </c>
      <c r="B5" t="s">
        <v>75</v>
      </c>
      <c r="C5" t="s">
        <v>76</v>
      </c>
      <c r="D5" s="4">
        <v>1</v>
      </c>
      <c r="E5" t="s">
        <v>64</v>
      </c>
      <c r="F5" t="s">
        <v>63</v>
      </c>
      <c r="G5" t="s">
        <v>62</v>
      </c>
      <c r="H5">
        <v>1708</v>
      </c>
    </row>
    <row r="6" spans="1:8" x14ac:dyDescent="0.25">
      <c r="A6">
        <v>6035512079</v>
      </c>
      <c r="B6" t="s">
        <v>16</v>
      </c>
      <c r="C6" t="s">
        <v>17</v>
      </c>
      <c r="D6" s="4">
        <v>1</v>
      </c>
      <c r="E6" t="s">
        <v>18</v>
      </c>
      <c r="F6" t="s">
        <v>19</v>
      </c>
      <c r="G6" t="s">
        <v>12</v>
      </c>
      <c r="H6">
        <v>1691</v>
      </c>
    </row>
    <row r="7" spans="1:8" x14ac:dyDescent="0.25">
      <c r="A7">
        <v>6035512015</v>
      </c>
      <c r="B7" t="s">
        <v>24</v>
      </c>
      <c r="C7" t="s">
        <v>25</v>
      </c>
      <c r="D7" s="4">
        <v>1</v>
      </c>
      <c r="E7" t="s">
        <v>18</v>
      </c>
      <c r="F7" t="s">
        <v>19</v>
      </c>
      <c r="G7" t="s">
        <v>12</v>
      </c>
      <c r="H7">
        <v>1694</v>
      </c>
    </row>
    <row r="8" spans="1:8" x14ac:dyDescent="0.25">
      <c r="A8">
        <v>6035512016</v>
      </c>
      <c r="B8" t="s">
        <v>30</v>
      </c>
      <c r="C8" t="s">
        <v>31</v>
      </c>
      <c r="D8" s="4">
        <v>1</v>
      </c>
      <c r="E8" t="s">
        <v>18</v>
      </c>
      <c r="F8" t="s">
        <v>19</v>
      </c>
      <c r="G8" t="s">
        <v>12</v>
      </c>
      <c r="H8">
        <v>1695</v>
      </c>
    </row>
    <row r="9" spans="1:8" x14ac:dyDescent="0.25">
      <c r="A9">
        <v>6035512006</v>
      </c>
      <c r="B9" t="s">
        <v>36</v>
      </c>
      <c r="C9" t="s">
        <v>37</v>
      </c>
      <c r="D9" s="4">
        <v>1</v>
      </c>
      <c r="E9" t="s">
        <v>18</v>
      </c>
      <c r="F9" t="s">
        <v>19</v>
      </c>
      <c r="G9" t="s">
        <v>12</v>
      </c>
      <c r="H9">
        <v>1706</v>
      </c>
    </row>
    <row r="10" spans="1:8" x14ac:dyDescent="0.25">
      <c r="A10">
        <v>6035512018</v>
      </c>
      <c r="B10" t="s">
        <v>117</v>
      </c>
      <c r="C10" t="s">
        <v>118</v>
      </c>
      <c r="D10" s="4">
        <v>1</v>
      </c>
      <c r="E10" t="s">
        <v>63</v>
      </c>
      <c r="F10" t="s">
        <v>62</v>
      </c>
      <c r="G10" t="s">
        <v>104</v>
      </c>
      <c r="H10">
        <v>1705</v>
      </c>
    </row>
    <row r="11" spans="1:8" x14ac:dyDescent="0.25">
      <c r="A11">
        <v>6035512056</v>
      </c>
      <c r="B11" t="s">
        <v>119</v>
      </c>
      <c r="C11" t="s">
        <v>120</v>
      </c>
      <c r="D11" s="4">
        <v>1</v>
      </c>
      <c r="E11" t="s">
        <v>63</v>
      </c>
      <c r="F11" t="s">
        <v>62</v>
      </c>
      <c r="G11" t="s">
        <v>104</v>
      </c>
      <c r="H11">
        <v>1720</v>
      </c>
    </row>
    <row r="12" spans="1:8" x14ac:dyDescent="0.25">
      <c r="A12">
        <v>5935512017</v>
      </c>
      <c r="B12" t="s">
        <v>121</v>
      </c>
      <c r="C12" t="s">
        <v>122</v>
      </c>
      <c r="D12" s="4">
        <v>1</v>
      </c>
      <c r="E12" t="s">
        <v>63</v>
      </c>
      <c r="F12" t="s">
        <v>62</v>
      </c>
      <c r="G12" t="s">
        <v>104</v>
      </c>
      <c r="H12">
        <v>1722</v>
      </c>
    </row>
    <row r="13" spans="1:8" x14ac:dyDescent="0.25">
      <c r="A13">
        <v>5935512006</v>
      </c>
      <c r="B13" t="s">
        <v>123</v>
      </c>
      <c r="C13" t="s">
        <v>124</v>
      </c>
      <c r="D13" s="4">
        <v>1</v>
      </c>
      <c r="E13" t="s">
        <v>63</v>
      </c>
      <c r="F13" t="s">
        <v>62</v>
      </c>
      <c r="G13" t="s">
        <v>104</v>
      </c>
      <c r="H13">
        <v>1725</v>
      </c>
    </row>
    <row r="14" spans="1:8" x14ac:dyDescent="0.25">
      <c r="A14">
        <v>5935512059</v>
      </c>
      <c r="B14" t="s">
        <v>85</v>
      </c>
      <c r="C14" t="s">
        <v>86</v>
      </c>
      <c r="D14" s="4">
        <v>1</v>
      </c>
      <c r="E14" t="s">
        <v>59</v>
      </c>
      <c r="F14" t="s">
        <v>82</v>
      </c>
      <c r="G14" t="s">
        <v>18</v>
      </c>
      <c r="H14">
        <v>1681</v>
      </c>
    </row>
    <row r="15" spans="1:8" x14ac:dyDescent="0.25">
      <c r="A15">
        <v>5935512009</v>
      </c>
      <c r="B15" t="s">
        <v>87</v>
      </c>
      <c r="C15" t="s">
        <v>88</v>
      </c>
      <c r="D15" s="4">
        <v>1</v>
      </c>
      <c r="E15" t="s">
        <v>59</v>
      </c>
      <c r="F15" t="s">
        <v>82</v>
      </c>
      <c r="G15" t="s">
        <v>18</v>
      </c>
      <c r="H15">
        <v>1704</v>
      </c>
    </row>
    <row r="16" spans="1:8" x14ac:dyDescent="0.25">
      <c r="A16">
        <v>5735512161</v>
      </c>
      <c r="B16" t="s">
        <v>89</v>
      </c>
      <c r="C16" t="s">
        <v>90</v>
      </c>
      <c r="D16" s="4">
        <v>1</v>
      </c>
      <c r="E16" t="s">
        <v>59</v>
      </c>
      <c r="F16" t="s">
        <v>82</v>
      </c>
      <c r="G16" t="s">
        <v>18</v>
      </c>
      <c r="H16">
        <v>1726</v>
      </c>
    </row>
    <row r="17" spans="1:8" x14ac:dyDescent="0.25">
      <c r="A17">
        <v>6035512060</v>
      </c>
      <c r="B17" t="s">
        <v>42</v>
      </c>
      <c r="C17" t="s">
        <v>43</v>
      </c>
      <c r="D17" s="4">
        <v>1</v>
      </c>
      <c r="E17" t="s">
        <v>14</v>
      </c>
      <c r="F17" t="s">
        <v>44</v>
      </c>
      <c r="G17" t="s">
        <v>19</v>
      </c>
      <c r="H17">
        <v>1698</v>
      </c>
    </row>
    <row r="18" spans="1:8" x14ac:dyDescent="0.25">
      <c r="A18">
        <v>6035512041</v>
      </c>
      <c r="B18" t="s">
        <v>50</v>
      </c>
      <c r="C18" t="s">
        <v>51</v>
      </c>
      <c r="D18" s="4">
        <v>1</v>
      </c>
      <c r="E18" t="s">
        <v>14</v>
      </c>
      <c r="F18" t="s">
        <v>44</v>
      </c>
      <c r="G18" t="s">
        <v>19</v>
      </c>
      <c r="H18">
        <v>1703</v>
      </c>
    </row>
    <row r="19" spans="1:8" x14ac:dyDescent="0.25">
      <c r="A19">
        <v>6035512086</v>
      </c>
      <c r="B19" t="s">
        <v>53</v>
      </c>
      <c r="C19" t="s">
        <v>54</v>
      </c>
      <c r="D19" s="4">
        <v>1</v>
      </c>
      <c r="E19" t="s">
        <v>14</v>
      </c>
      <c r="F19" t="s">
        <v>44</v>
      </c>
      <c r="G19" t="s">
        <v>19</v>
      </c>
      <c r="H19">
        <v>1715</v>
      </c>
    </row>
    <row r="20" spans="1:8" x14ac:dyDescent="0.25">
      <c r="A20">
        <v>6035512082</v>
      </c>
      <c r="B20" t="s">
        <v>107</v>
      </c>
      <c r="C20" t="s">
        <v>108</v>
      </c>
      <c r="D20" s="4">
        <v>1</v>
      </c>
      <c r="E20" t="s">
        <v>97</v>
      </c>
      <c r="F20" t="s">
        <v>62</v>
      </c>
      <c r="G20" t="s">
        <v>63</v>
      </c>
      <c r="H20">
        <v>1688</v>
      </c>
    </row>
    <row r="21" spans="1:8" x14ac:dyDescent="0.25">
      <c r="A21">
        <v>5935512048</v>
      </c>
      <c r="B21" t="s">
        <v>109</v>
      </c>
      <c r="C21" t="s">
        <v>110</v>
      </c>
      <c r="D21" s="4">
        <v>1</v>
      </c>
      <c r="E21" t="s">
        <v>97</v>
      </c>
      <c r="F21" t="s">
        <v>62</v>
      </c>
      <c r="G21" t="s">
        <v>63</v>
      </c>
      <c r="H21">
        <v>1707</v>
      </c>
    </row>
    <row r="22" spans="1:8" x14ac:dyDescent="0.25">
      <c r="A22">
        <v>6035512080</v>
      </c>
      <c r="B22" t="s">
        <v>91</v>
      </c>
      <c r="C22" t="s">
        <v>92</v>
      </c>
      <c r="D22" s="4">
        <v>1</v>
      </c>
      <c r="E22" t="s">
        <v>79</v>
      </c>
      <c r="F22" t="s">
        <v>59</v>
      </c>
      <c r="G22" t="s">
        <v>44</v>
      </c>
      <c r="H22">
        <v>1711</v>
      </c>
    </row>
    <row r="23" spans="1:8" x14ac:dyDescent="0.25">
      <c r="A23">
        <v>6035512021</v>
      </c>
      <c r="B23" t="s">
        <v>93</v>
      </c>
      <c r="C23" t="s">
        <v>94</v>
      </c>
      <c r="D23" s="4">
        <v>1</v>
      </c>
      <c r="E23" t="s">
        <v>79</v>
      </c>
      <c r="F23" t="s">
        <v>59</v>
      </c>
      <c r="G23" t="s">
        <v>44</v>
      </c>
      <c r="H23">
        <v>1712</v>
      </c>
    </row>
    <row r="24" spans="1:8" x14ac:dyDescent="0.25">
      <c r="A24">
        <v>6035512025</v>
      </c>
      <c r="B24" t="s">
        <v>57</v>
      </c>
      <c r="C24" t="s">
        <v>58</v>
      </c>
      <c r="D24" s="4">
        <v>1</v>
      </c>
      <c r="E24" t="s">
        <v>19</v>
      </c>
      <c r="F24" t="s">
        <v>18</v>
      </c>
      <c r="G24" t="s">
        <v>59</v>
      </c>
      <c r="H24">
        <v>1687</v>
      </c>
    </row>
    <row r="25" spans="1:8" x14ac:dyDescent="0.25">
      <c r="A25">
        <v>6035512024</v>
      </c>
      <c r="B25" t="s">
        <v>65</v>
      </c>
      <c r="C25" t="s">
        <v>66</v>
      </c>
      <c r="D25" s="4">
        <v>1</v>
      </c>
      <c r="E25" t="s">
        <v>19</v>
      </c>
      <c r="F25" t="s">
        <v>18</v>
      </c>
      <c r="G25" t="s">
        <v>59</v>
      </c>
      <c r="H25">
        <v>1689</v>
      </c>
    </row>
    <row r="26" spans="1:8" x14ac:dyDescent="0.25">
      <c r="A26">
        <v>6035512011</v>
      </c>
      <c r="B26" t="s">
        <v>69</v>
      </c>
      <c r="C26" t="s">
        <v>70</v>
      </c>
      <c r="D26" s="4">
        <v>1</v>
      </c>
      <c r="E26" t="s">
        <v>19</v>
      </c>
      <c r="F26" t="s">
        <v>18</v>
      </c>
      <c r="G26" t="s">
        <v>59</v>
      </c>
      <c r="H26">
        <v>1702</v>
      </c>
    </row>
    <row r="27" spans="1:8" x14ac:dyDescent="0.25">
      <c r="A27">
        <v>6035512072</v>
      </c>
      <c r="B27" t="s">
        <v>73</v>
      </c>
      <c r="C27" t="s">
        <v>74</v>
      </c>
      <c r="D27" s="4">
        <v>1</v>
      </c>
      <c r="E27" t="s">
        <v>19</v>
      </c>
      <c r="F27" t="s">
        <v>18</v>
      </c>
      <c r="G27" t="s">
        <v>59</v>
      </c>
      <c r="H27">
        <v>1713</v>
      </c>
    </row>
    <row r="28" spans="1:8" x14ac:dyDescent="0.25">
      <c r="A28" s="9">
        <v>6035512019</v>
      </c>
      <c r="B28" s="9" t="s">
        <v>95</v>
      </c>
      <c r="C28" t="s">
        <v>96</v>
      </c>
      <c r="D28" s="4">
        <v>1</v>
      </c>
      <c r="E28" t="s">
        <v>44</v>
      </c>
      <c r="F28" t="s">
        <v>97</v>
      </c>
      <c r="G28" t="s">
        <v>64</v>
      </c>
      <c r="H28">
        <v>1690</v>
      </c>
    </row>
    <row r="29" spans="1:8" x14ac:dyDescent="0.25">
      <c r="A29" s="9">
        <v>5835512091</v>
      </c>
      <c r="B29" s="9" t="s">
        <v>98</v>
      </c>
      <c r="C29" t="s">
        <v>99</v>
      </c>
      <c r="D29" s="4">
        <v>1</v>
      </c>
      <c r="E29" t="s">
        <v>44</v>
      </c>
      <c r="F29" t="s">
        <v>97</v>
      </c>
      <c r="G29" t="s">
        <v>64</v>
      </c>
      <c r="H29">
        <v>1718</v>
      </c>
    </row>
    <row r="30" spans="1:8" x14ac:dyDescent="0.25">
      <c r="A30" s="9">
        <v>6035512063</v>
      </c>
      <c r="B30" s="9" t="s">
        <v>105</v>
      </c>
      <c r="C30" t="s">
        <v>106</v>
      </c>
      <c r="D30" s="4">
        <v>1</v>
      </c>
      <c r="E30" t="s">
        <v>104</v>
      </c>
      <c r="F30" t="s">
        <v>97</v>
      </c>
      <c r="G30" t="s">
        <v>64</v>
      </c>
      <c r="H30">
        <v>1709</v>
      </c>
    </row>
    <row r="31" spans="1:8" x14ac:dyDescent="0.25">
      <c r="A31">
        <v>6035512029</v>
      </c>
      <c r="B31" t="s">
        <v>10</v>
      </c>
      <c r="C31" t="s">
        <v>11</v>
      </c>
      <c r="D31" s="4">
        <v>1</v>
      </c>
      <c r="E31" t="s">
        <v>12</v>
      </c>
      <c r="F31" t="s">
        <v>13</v>
      </c>
      <c r="G31" t="s">
        <v>14</v>
      </c>
      <c r="H31">
        <v>1699</v>
      </c>
    </row>
    <row r="32" spans="1:8" x14ac:dyDescent="0.25">
      <c r="A32">
        <v>5935512080</v>
      </c>
      <c r="B32" t="s">
        <v>21</v>
      </c>
      <c r="C32" t="s">
        <v>22</v>
      </c>
      <c r="D32" s="4">
        <v>1</v>
      </c>
      <c r="E32" t="s">
        <v>12</v>
      </c>
      <c r="F32" t="s">
        <v>13</v>
      </c>
      <c r="G32" t="s">
        <v>14</v>
      </c>
      <c r="H32">
        <v>1700</v>
      </c>
    </row>
    <row r="33" spans="1:9" x14ac:dyDescent="0.25">
      <c r="A33">
        <v>6035512068</v>
      </c>
      <c r="B33" t="s">
        <v>27</v>
      </c>
      <c r="C33" t="s">
        <v>28</v>
      </c>
      <c r="D33" s="4">
        <v>1</v>
      </c>
      <c r="E33" t="s">
        <v>12</v>
      </c>
      <c r="F33" t="s">
        <v>13</v>
      </c>
      <c r="G33" t="s">
        <v>14</v>
      </c>
      <c r="H33">
        <v>1701</v>
      </c>
    </row>
    <row r="34" spans="1:9" x14ac:dyDescent="0.25">
      <c r="A34">
        <v>6035512066</v>
      </c>
      <c r="B34" t="s">
        <v>33</v>
      </c>
      <c r="C34" t="s">
        <v>34</v>
      </c>
      <c r="D34" s="4">
        <v>1</v>
      </c>
      <c r="E34" t="s">
        <v>12</v>
      </c>
      <c r="F34" t="s">
        <v>13</v>
      </c>
      <c r="G34" t="s">
        <v>14</v>
      </c>
      <c r="H34">
        <v>1719</v>
      </c>
    </row>
    <row r="35" spans="1:9" x14ac:dyDescent="0.25">
      <c r="A35">
        <v>6035512023</v>
      </c>
      <c r="B35" t="s">
        <v>80</v>
      </c>
      <c r="C35" t="s">
        <v>81</v>
      </c>
      <c r="D35" s="4">
        <v>1</v>
      </c>
      <c r="E35" t="s">
        <v>82</v>
      </c>
      <c r="F35" t="s">
        <v>79</v>
      </c>
      <c r="G35" t="s">
        <v>59</v>
      </c>
      <c r="H35">
        <v>1710</v>
      </c>
    </row>
    <row r="36" spans="1:9" x14ac:dyDescent="0.25">
      <c r="A36">
        <v>5935512069</v>
      </c>
      <c r="B36" t="s">
        <v>83</v>
      </c>
      <c r="C36" t="s">
        <v>84</v>
      </c>
      <c r="D36" s="4">
        <v>1</v>
      </c>
      <c r="E36" t="s">
        <v>82</v>
      </c>
      <c r="F36" t="s">
        <v>79</v>
      </c>
      <c r="G36" t="s">
        <v>59</v>
      </c>
      <c r="H36">
        <v>1716</v>
      </c>
    </row>
    <row r="37" spans="1:9" x14ac:dyDescent="0.25">
      <c r="A37">
        <v>6035512049</v>
      </c>
      <c r="B37" t="s">
        <v>39</v>
      </c>
      <c r="C37" t="s">
        <v>40</v>
      </c>
      <c r="D37" s="4">
        <v>1</v>
      </c>
      <c r="E37" t="s">
        <v>13</v>
      </c>
      <c r="F37" t="s">
        <v>12</v>
      </c>
      <c r="G37" t="s">
        <v>14</v>
      </c>
      <c r="H37">
        <v>1682</v>
      </c>
    </row>
    <row r="38" spans="1:9" x14ac:dyDescent="0.25">
      <c r="A38">
        <v>6035512009</v>
      </c>
      <c r="B38" t="s">
        <v>47</v>
      </c>
      <c r="C38" t="s">
        <v>48</v>
      </c>
      <c r="D38" s="4">
        <v>1</v>
      </c>
      <c r="E38" t="s">
        <v>13</v>
      </c>
      <c r="F38" t="s">
        <v>12</v>
      </c>
      <c r="G38" t="s">
        <v>14</v>
      </c>
      <c r="H38">
        <v>1683</v>
      </c>
    </row>
    <row r="39" spans="1:9" x14ac:dyDescent="0.25">
      <c r="A39">
        <v>6035512042</v>
      </c>
      <c r="B39" t="s">
        <v>60</v>
      </c>
      <c r="C39" t="s">
        <v>61</v>
      </c>
      <c r="D39" s="4">
        <v>1</v>
      </c>
      <c r="E39" t="s">
        <v>62</v>
      </c>
      <c r="F39" t="s">
        <v>63</v>
      </c>
      <c r="G39" t="s">
        <v>64</v>
      </c>
      <c r="H39">
        <v>1717</v>
      </c>
    </row>
    <row r="40" spans="1:9" x14ac:dyDescent="0.25">
      <c r="A40">
        <v>6035512003</v>
      </c>
      <c r="B40" t="s">
        <v>67</v>
      </c>
      <c r="C40" t="s">
        <v>68</v>
      </c>
      <c r="D40" s="4">
        <v>1</v>
      </c>
      <c r="E40" t="s">
        <v>62</v>
      </c>
      <c r="F40" t="s">
        <v>63</v>
      </c>
      <c r="G40" t="s">
        <v>64</v>
      </c>
      <c r="H40">
        <v>1724</v>
      </c>
    </row>
    <row r="41" spans="1:9" x14ac:dyDescent="0.25">
      <c r="A41">
        <v>5935512085</v>
      </c>
      <c r="B41" t="s">
        <v>111</v>
      </c>
      <c r="C41" t="s">
        <v>112</v>
      </c>
      <c r="D41" s="4">
        <v>2</v>
      </c>
      <c r="E41" t="s">
        <v>64</v>
      </c>
      <c r="F41" t="s">
        <v>104</v>
      </c>
      <c r="G41" t="s">
        <v>97</v>
      </c>
      <c r="H41">
        <v>1721</v>
      </c>
    </row>
    <row r="42" spans="1:9" x14ac:dyDescent="0.25">
      <c r="A42">
        <v>5735512001</v>
      </c>
      <c r="B42" t="s">
        <v>77</v>
      </c>
      <c r="C42" t="s">
        <v>78</v>
      </c>
      <c r="D42" s="4">
        <v>2</v>
      </c>
      <c r="E42" t="s">
        <v>59</v>
      </c>
      <c r="F42" t="s">
        <v>19</v>
      </c>
      <c r="G42" t="s">
        <v>79</v>
      </c>
      <c r="H42">
        <v>1685</v>
      </c>
    </row>
    <row r="43" spans="1:9" x14ac:dyDescent="0.25">
      <c r="A43">
        <v>5735512094</v>
      </c>
      <c r="B43" t="s">
        <v>100</v>
      </c>
      <c r="C43" t="s">
        <v>101</v>
      </c>
      <c r="D43" s="4">
        <v>2</v>
      </c>
      <c r="E43" t="s">
        <v>44</v>
      </c>
      <c r="F43" t="s">
        <v>82</v>
      </c>
      <c r="G43" t="s">
        <v>97</v>
      </c>
      <c r="H43">
        <v>1684</v>
      </c>
    </row>
    <row r="44" spans="1:9" x14ac:dyDescent="0.25">
      <c r="A44" s="10">
        <v>5935512038</v>
      </c>
      <c r="B44" s="10" t="s">
        <v>102</v>
      </c>
      <c r="C44" s="10" t="s">
        <v>103</v>
      </c>
      <c r="D44" s="11">
        <v>2</v>
      </c>
      <c r="E44" s="10" t="s">
        <v>104</v>
      </c>
      <c r="F44" s="10" t="s">
        <v>64</v>
      </c>
      <c r="G44" s="10" t="s">
        <v>44</v>
      </c>
      <c r="H44">
        <v>1714</v>
      </c>
      <c r="I44" s="12"/>
    </row>
    <row r="47" spans="1:9" x14ac:dyDescent="0.25">
      <c r="D47" s="13" t="s">
        <v>131</v>
      </c>
      <c r="E47" s="13" t="s">
        <v>132</v>
      </c>
      <c r="F47" s="13" t="s">
        <v>133</v>
      </c>
    </row>
    <row r="48" spans="1:9" x14ac:dyDescent="0.25">
      <c r="B48">
        <v>1</v>
      </c>
      <c r="C48" t="s">
        <v>59</v>
      </c>
      <c r="D48" s="14">
        <f t="shared" ref="D48:D61" si="0">COUNTIF($E$2:$E$44,C48)</f>
        <v>4</v>
      </c>
      <c r="E48" s="14">
        <f t="shared" ref="E48:E61" si="1">COUNTIF($E$2:$G$44,C48)</f>
        <v>12</v>
      </c>
      <c r="F48" s="15">
        <f t="shared" ref="F48:F61" si="2">E48/D48</f>
        <v>3</v>
      </c>
    </row>
    <row r="49" spans="2:6" x14ac:dyDescent="0.25">
      <c r="B49">
        <v>2</v>
      </c>
      <c r="C49" t="s">
        <v>64</v>
      </c>
      <c r="D49" s="14">
        <f t="shared" si="0"/>
        <v>5</v>
      </c>
      <c r="E49" s="14">
        <f t="shared" si="1"/>
        <v>11</v>
      </c>
      <c r="F49" s="15">
        <f t="shared" si="2"/>
        <v>2.2000000000000002</v>
      </c>
    </row>
    <row r="50" spans="2:6" x14ac:dyDescent="0.25">
      <c r="B50">
        <v>3</v>
      </c>
      <c r="C50" t="s">
        <v>19</v>
      </c>
      <c r="D50" s="14">
        <f t="shared" si="0"/>
        <v>4</v>
      </c>
      <c r="E50" s="14">
        <f t="shared" si="1"/>
        <v>12</v>
      </c>
      <c r="F50" s="15">
        <f t="shared" si="2"/>
        <v>3</v>
      </c>
    </row>
    <row r="51" spans="2:6" x14ac:dyDescent="0.25">
      <c r="B51">
        <v>4</v>
      </c>
      <c r="C51" t="s">
        <v>18</v>
      </c>
      <c r="D51" s="14">
        <f t="shared" si="0"/>
        <v>4</v>
      </c>
      <c r="E51" s="14">
        <f t="shared" si="1"/>
        <v>11</v>
      </c>
      <c r="F51" s="15">
        <f t="shared" si="2"/>
        <v>2.75</v>
      </c>
    </row>
    <row r="52" spans="2:6" x14ac:dyDescent="0.25">
      <c r="B52">
        <v>5</v>
      </c>
      <c r="C52" t="s">
        <v>12</v>
      </c>
      <c r="D52" s="14">
        <f t="shared" si="0"/>
        <v>4</v>
      </c>
      <c r="E52" s="14">
        <f t="shared" si="1"/>
        <v>10</v>
      </c>
      <c r="F52" s="15">
        <f t="shared" si="2"/>
        <v>2.5</v>
      </c>
    </row>
    <row r="53" spans="2:6" x14ac:dyDescent="0.25">
      <c r="B53">
        <v>6</v>
      </c>
      <c r="C53" t="s">
        <v>63</v>
      </c>
      <c r="D53" s="14">
        <f t="shared" si="0"/>
        <v>4</v>
      </c>
      <c r="E53" s="14">
        <f t="shared" si="1"/>
        <v>12</v>
      </c>
      <c r="F53" s="15">
        <f t="shared" si="2"/>
        <v>3</v>
      </c>
    </row>
    <row r="54" spans="2:6" x14ac:dyDescent="0.25">
      <c r="B54">
        <v>7</v>
      </c>
      <c r="C54" t="s">
        <v>44</v>
      </c>
      <c r="D54" s="14">
        <f t="shared" si="0"/>
        <v>3</v>
      </c>
      <c r="E54" s="14">
        <f t="shared" si="1"/>
        <v>9</v>
      </c>
      <c r="F54" s="15">
        <f t="shared" si="2"/>
        <v>3</v>
      </c>
    </row>
    <row r="55" spans="2:6" x14ac:dyDescent="0.25">
      <c r="B55">
        <v>8</v>
      </c>
      <c r="C55" t="s">
        <v>14</v>
      </c>
      <c r="D55" s="14">
        <f t="shared" si="0"/>
        <v>3</v>
      </c>
      <c r="E55" s="14">
        <f t="shared" si="1"/>
        <v>9</v>
      </c>
      <c r="F55" s="15">
        <f t="shared" si="2"/>
        <v>3</v>
      </c>
    </row>
    <row r="56" spans="2:6" x14ac:dyDescent="0.25">
      <c r="B56">
        <v>9</v>
      </c>
      <c r="C56" t="s">
        <v>104</v>
      </c>
      <c r="D56" s="14">
        <f t="shared" si="0"/>
        <v>2</v>
      </c>
      <c r="E56" s="14">
        <f t="shared" si="1"/>
        <v>9</v>
      </c>
      <c r="F56" s="15">
        <f t="shared" si="2"/>
        <v>4.5</v>
      </c>
    </row>
    <row r="57" spans="2:6" x14ac:dyDescent="0.25">
      <c r="B57">
        <v>10</v>
      </c>
      <c r="C57" t="s">
        <v>97</v>
      </c>
      <c r="D57" s="14">
        <f t="shared" si="0"/>
        <v>2</v>
      </c>
      <c r="E57" s="14">
        <f t="shared" si="1"/>
        <v>7</v>
      </c>
      <c r="F57" s="15">
        <f t="shared" si="2"/>
        <v>3.5</v>
      </c>
    </row>
    <row r="58" spans="2:6" x14ac:dyDescent="0.25">
      <c r="B58">
        <v>11</v>
      </c>
      <c r="C58" t="s">
        <v>79</v>
      </c>
      <c r="D58" s="14">
        <f t="shared" si="0"/>
        <v>2</v>
      </c>
      <c r="E58" s="14">
        <f t="shared" si="1"/>
        <v>5</v>
      </c>
      <c r="F58" s="15">
        <f t="shared" si="2"/>
        <v>2.5</v>
      </c>
    </row>
    <row r="59" spans="2:6" x14ac:dyDescent="0.25">
      <c r="B59">
        <v>12</v>
      </c>
      <c r="C59" t="s">
        <v>82</v>
      </c>
      <c r="D59" s="14">
        <f t="shared" si="0"/>
        <v>2</v>
      </c>
      <c r="E59" s="14">
        <f t="shared" si="1"/>
        <v>6</v>
      </c>
      <c r="F59" s="15">
        <f t="shared" si="2"/>
        <v>3</v>
      </c>
    </row>
    <row r="60" spans="2:6" x14ac:dyDescent="0.25">
      <c r="B60">
        <v>13</v>
      </c>
      <c r="C60" t="s">
        <v>13</v>
      </c>
      <c r="D60" s="14">
        <f t="shared" si="0"/>
        <v>2</v>
      </c>
      <c r="E60" s="14">
        <f t="shared" si="1"/>
        <v>6</v>
      </c>
      <c r="F60" s="15">
        <f t="shared" si="2"/>
        <v>3</v>
      </c>
    </row>
    <row r="61" spans="2:6" x14ac:dyDescent="0.25">
      <c r="B61">
        <v>14</v>
      </c>
      <c r="C61" t="s">
        <v>62</v>
      </c>
      <c r="D61" s="14">
        <f t="shared" si="0"/>
        <v>2</v>
      </c>
      <c r="E61" s="14">
        <f t="shared" si="1"/>
        <v>10</v>
      </c>
      <c r="F61" s="15">
        <f t="shared" si="2"/>
        <v>5</v>
      </c>
    </row>
    <row r="62" spans="2:6" x14ac:dyDescent="0.25">
      <c r="D62" s="14">
        <f>SUM(D48:D61)</f>
        <v>43</v>
      </c>
      <c r="E62" s="14">
        <f>SUM(E48:E61)</f>
        <v>129</v>
      </c>
    </row>
  </sheetData>
  <autoFilter ref="A1:H4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1"/>
  <sheetViews>
    <sheetView tabSelected="1" zoomScale="87" zoomScaleNormal="87" workbookViewId="0">
      <selection activeCell="F21" sqref="F21"/>
    </sheetView>
  </sheetViews>
  <sheetFormatPr defaultRowHeight="18.75" x14ac:dyDescent="0.3"/>
  <cols>
    <col min="1" max="1" width="11.42578125" style="5" customWidth="1"/>
    <col min="2" max="2" width="13.140625" style="5" customWidth="1"/>
    <col min="3" max="3" width="26.5703125" style="5" customWidth="1"/>
    <col min="4" max="4" width="46.42578125" style="2" customWidth="1"/>
    <col min="5" max="5" width="7.5703125" style="2" customWidth="1"/>
    <col min="6" max="8" width="20.42578125" style="2" customWidth="1"/>
    <col min="9" max="9" width="10.5703125" style="2" customWidth="1"/>
    <col min="10" max="10" width="21.85546875" style="2" customWidth="1"/>
    <col min="11" max="11" width="10.5703125" style="2" customWidth="1"/>
    <col min="12" max="238" width="9.140625" style="2"/>
    <col min="239" max="239" width="10.85546875" style="2" customWidth="1"/>
    <col min="240" max="240" width="9.42578125" style="2" customWidth="1"/>
    <col min="241" max="241" width="26.28515625" style="2" customWidth="1"/>
    <col min="242" max="242" width="50.7109375" style="2" customWidth="1"/>
    <col min="243" max="243" width="4.140625" style="2" customWidth="1"/>
    <col min="244" max="244" width="12.85546875" style="2" customWidth="1"/>
    <col min="245" max="245" width="12.5703125" style="2" customWidth="1"/>
    <col min="246" max="246" width="12.7109375" style="2" customWidth="1"/>
    <col min="247" max="247" width="9.28515625" style="2" customWidth="1"/>
    <col min="248" max="494" width="9.140625" style="2"/>
    <col min="495" max="495" width="10.85546875" style="2" customWidth="1"/>
    <col min="496" max="496" width="9.42578125" style="2" customWidth="1"/>
    <col min="497" max="497" width="26.28515625" style="2" customWidth="1"/>
    <col min="498" max="498" width="50.7109375" style="2" customWidth="1"/>
    <col min="499" max="499" width="4.140625" style="2" customWidth="1"/>
    <col min="500" max="500" width="12.85546875" style="2" customWidth="1"/>
    <col min="501" max="501" width="12.5703125" style="2" customWidth="1"/>
    <col min="502" max="502" width="12.7109375" style="2" customWidth="1"/>
    <col min="503" max="503" width="9.28515625" style="2" customWidth="1"/>
    <col min="504" max="750" width="9.140625" style="2"/>
    <col min="751" max="751" width="10.85546875" style="2" customWidth="1"/>
    <col min="752" max="752" width="9.42578125" style="2" customWidth="1"/>
    <col min="753" max="753" width="26.28515625" style="2" customWidth="1"/>
    <col min="754" max="754" width="50.7109375" style="2" customWidth="1"/>
    <col min="755" max="755" width="4.140625" style="2" customWidth="1"/>
    <col min="756" max="756" width="12.85546875" style="2" customWidth="1"/>
    <col min="757" max="757" width="12.5703125" style="2" customWidth="1"/>
    <col min="758" max="758" width="12.7109375" style="2" customWidth="1"/>
    <col min="759" max="759" width="9.28515625" style="2" customWidth="1"/>
    <col min="760" max="1006" width="9.140625" style="2"/>
    <col min="1007" max="1007" width="10.85546875" style="2" customWidth="1"/>
    <col min="1008" max="1008" width="9.42578125" style="2" customWidth="1"/>
    <col min="1009" max="1009" width="26.28515625" style="2" customWidth="1"/>
    <col min="1010" max="1010" width="50.7109375" style="2" customWidth="1"/>
    <col min="1011" max="1011" width="4.140625" style="2" customWidth="1"/>
    <col min="1012" max="1012" width="12.85546875" style="2" customWidth="1"/>
    <col min="1013" max="1013" width="12.5703125" style="2" customWidth="1"/>
    <col min="1014" max="1014" width="12.7109375" style="2" customWidth="1"/>
    <col min="1015" max="1015" width="9.28515625" style="2" customWidth="1"/>
    <col min="1016" max="1262" width="9.140625" style="2"/>
    <col min="1263" max="1263" width="10.85546875" style="2" customWidth="1"/>
    <col min="1264" max="1264" width="9.42578125" style="2" customWidth="1"/>
    <col min="1265" max="1265" width="26.28515625" style="2" customWidth="1"/>
    <col min="1266" max="1266" width="50.7109375" style="2" customWidth="1"/>
    <col min="1267" max="1267" width="4.140625" style="2" customWidth="1"/>
    <col min="1268" max="1268" width="12.85546875" style="2" customWidth="1"/>
    <col min="1269" max="1269" width="12.5703125" style="2" customWidth="1"/>
    <col min="1270" max="1270" width="12.7109375" style="2" customWidth="1"/>
    <col min="1271" max="1271" width="9.28515625" style="2" customWidth="1"/>
    <col min="1272" max="1518" width="9.140625" style="2"/>
    <col min="1519" max="1519" width="10.85546875" style="2" customWidth="1"/>
    <col min="1520" max="1520" width="9.42578125" style="2" customWidth="1"/>
    <col min="1521" max="1521" width="26.28515625" style="2" customWidth="1"/>
    <col min="1522" max="1522" width="50.7109375" style="2" customWidth="1"/>
    <col min="1523" max="1523" width="4.140625" style="2" customWidth="1"/>
    <col min="1524" max="1524" width="12.85546875" style="2" customWidth="1"/>
    <col min="1525" max="1525" width="12.5703125" style="2" customWidth="1"/>
    <col min="1526" max="1526" width="12.7109375" style="2" customWidth="1"/>
    <col min="1527" max="1527" width="9.28515625" style="2" customWidth="1"/>
    <col min="1528" max="1774" width="9.140625" style="2"/>
    <col min="1775" max="1775" width="10.85546875" style="2" customWidth="1"/>
    <col min="1776" max="1776" width="9.42578125" style="2" customWidth="1"/>
    <col min="1777" max="1777" width="26.28515625" style="2" customWidth="1"/>
    <col min="1778" max="1778" width="50.7109375" style="2" customWidth="1"/>
    <col min="1779" max="1779" width="4.140625" style="2" customWidth="1"/>
    <col min="1780" max="1780" width="12.85546875" style="2" customWidth="1"/>
    <col min="1781" max="1781" width="12.5703125" style="2" customWidth="1"/>
    <col min="1782" max="1782" width="12.7109375" style="2" customWidth="1"/>
    <col min="1783" max="1783" width="9.28515625" style="2" customWidth="1"/>
    <col min="1784" max="2030" width="9.140625" style="2"/>
    <col min="2031" max="2031" width="10.85546875" style="2" customWidth="1"/>
    <col min="2032" max="2032" width="9.42578125" style="2" customWidth="1"/>
    <col min="2033" max="2033" width="26.28515625" style="2" customWidth="1"/>
    <col min="2034" max="2034" width="50.7109375" style="2" customWidth="1"/>
    <col min="2035" max="2035" width="4.140625" style="2" customWidth="1"/>
    <col min="2036" max="2036" width="12.85546875" style="2" customWidth="1"/>
    <col min="2037" max="2037" width="12.5703125" style="2" customWidth="1"/>
    <col min="2038" max="2038" width="12.7109375" style="2" customWidth="1"/>
    <col min="2039" max="2039" width="9.28515625" style="2" customWidth="1"/>
    <col min="2040" max="2286" width="9.140625" style="2"/>
    <col min="2287" max="2287" width="10.85546875" style="2" customWidth="1"/>
    <col min="2288" max="2288" width="9.42578125" style="2" customWidth="1"/>
    <col min="2289" max="2289" width="26.28515625" style="2" customWidth="1"/>
    <col min="2290" max="2290" width="50.7109375" style="2" customWidth="1"/>
    <col min="2291" max="2291" width="4.140625" style="2" customWidth="1"/>
    <col min="2292" max="2292" width="12.85546875" style="2" customWidth="1"/>
    <col min="2293" max="2293" width="12.5703125" style="2" customWidth="1"/>
    <col min="2294" max="2294" width="12.7109375" style="2" customWidth="1"/>
    <col min="2295" max="2295" width="9.28515625" style="2" customWidth="1"/>
    <col min="2296" max="2542" width="9.140625" style="2"/>
    <col min="2543" max="2543" width="10.85546875" style="2" customWidth="1"/>
    <col min="2544" max="2544" width="9.42578125" style="2" customWidth="1"/>
    <col min="2545" max="2545" width="26.28515625" style="2" customWidth="1"/>
    <col min="2546" max="2546" width="50.7109375" style="2" customWidth="1"/>
    <col min="2547" max="2547" width="4.140625" style="2" customWidth="1"/>
    <col min="2548" max="2548" width="12.85546875" style="2" customWidth="1"/>
    <col min="2549" max="2549" width="12.5703125" style="2" customWidth="1"/>
    <col min="2550" max="2550" width="12.7109375" style="2" customWidth="1"/>
    <col min="2551" max="2551" width="9.28515625" style="2" customWidth="1"/>
    <col min="2552" max="2798" width="9.140625" style="2"/>
    <col min="2799" max="2799" width="10.85546875" style="2" customWidth="1"/>
    <col min="2800" max="2800" width="9.42578125" style="2" customWidth="1"/>
    <col min="2801" max="2801" width="26.28515625" style="2" customWidth="1"/>
    <col min="2802" max="2802" width="50.7109375" style="2" customWidth="1"/>
    <col min="2803" max="2803" width="4.140625" style="2" customWidth="1"/>
    <col min="2804" max="2804" width="12.85546875" style="2" customWidth="1"/>
    <col min="2805" max="2805" width="12.5703125" style="2" customWidth="1"/>
    <col min="2806" max="2806" width="12.7109375" style="2" customWidth="1"/>
    <col min="2807" max="2807" width="9.28515625" style="2" customWidth="1"/>
    <col min="2808" max="3054" width="9.140625" style="2"/>
    <col min="3055" max="3055" width="10.85546875" style="2" customWidth="1"/>
    <col min="3056" max="3056" width="9.42578125" style="2" customWidth="1"/>
    <col min="3057" max="3057" width="26.28515625" style="2" customWidth="1"/>
    <col min="3058" max="3058" width="50.7109375" style="2" customWidth="1"/>
    <col min="3059" max="3059" width="4.140625" style="2" customWidth="1"/>
    <col min="3060" max="3060" width="12.85546875" style="2" customWidth="1"/>
    <col min="3061" max="3061" width="12.5703125" style="2" customWidth="1"/>
    <col min="3062" max="3062" width="12.7109375" style="2" customWidth="1"/>
    <col min="3063" max="3063" width="9.28515625" style="2" customWidth="1"/>
    <col min="3064" max="3310" width="9.140625" style="2"/>
    <col min="3311" max="3311" width="10.85546875" style="2" customWidth="1"/>
    <col min="3312" max="3312" width="9.42578125" style="2" customWidth="1"/>
    <col min="3313" max="3313" width="26.28515625" style="2" customWidth="1"/>
    <col min="3314" max="3314" width="50.7109375" style="2" customWidth="1"/>
    <col min="3315" max="3315" width="4.140625" style="2" customWidth="1"/>
    <col min="3316" max="3316" width="12.85546875" style="2" customWidth="1"/>
    <col min="3317" max="3317" width="12.5703125" style="2" customWidth="1"/>
    <col min="3318" max="3318" width="12.7109375" style="2" customWidth="1"/>
    <col min="3319" max="3319" width="9.28515625" style="2" customWidth="1"/>
    <col min="3320" max="3566" width="9.140625" style="2"/>
    <col min="3567" max="3567" width="10.85546875" style="2" customWidth="1"/>
    <col min="3568" max="3568" width="9.42578125" style="2" customWidth="1"/>
    <col min="3569" max="3569" width="26.28515625" style="2" customWidth="1"/>
    <col min="3570" max="3570" width="50.7109375" style="2" customWidth="1"/>
    <col min="3571" max="3571" width="4.140625" style="2" customWidth="1"/>
    <col min="3572" max="3572" width="12.85546875" style="2" customWidth="1"/>
    <col min="3573" max="3573" width="12.5703125" style="2" customWidth="1"/>
    <col min="3574" max="3574" width="12.7109375" style="2" customWidth="1"/>
    <col min="3575" max="3575" width="9.28515625" style="2" customWidth="1"/>
    <col min="3576" max="3822" width="9.140625" style="2"/>
    <col min="3823" max="3823" width="10.85546875" style="2" customWidth="1"/>
    <col min="3824" max="3824" width="9.42578125" style="2" customWidth="1"/>
    <col min="3825" max="3825" width="26.28515625" style="2" customWidth="1"/>
    <col min="3826" max="3826" width="50.7109375" style="2" customWidth="1"/>
    <col min="3827" max="3827" width="4.140625" style="2" customWidth="1"/>
    <col min="3828" max="3828" width="12.85546875" style="2" customWidth="1"/>
    <col min="3829" max="3829" width="12.5703125" style="2" customWidth="1"/>
    <col min="3830" max="3830" width="12.7109375" style="2" customWidth="1"/>
    <col min="3831" max="3831" width="9.28515625" style="2" customWidth="1"/>
    <col min="3832" max="4078" width="9.140625" style="2"/>
    <col min="4079" max="4079" width="10.85546875" style="2" customWidth="1"/>
    <col min="4080" max="4080" width="9.42578125" style="2" customWidth="1"/>
    <col min="4081" max="4081" width="26.28515625" style="2" customWidth="1"/>
    <col min="4082" max="4082" width="50.7109375" style="2" customWidth="1"/>
    <col min="4083" max="4083" width="4.140625" style="2" customWidth="1"/>
    <col min="4084" max="4084" width="12.85546875" style="2" customWidth="1"/>
    <col min="4085" max="4085" width="12.5703125" style="2" customWidth="1"/>
    <col min="4086" max="4086" width="12.7109375" style="2" customWidth="1"/>
    <col min="4087" max="4087" width="9.28515625" style="2" customWidth="1"/>
    <col min="4088" max="4334" width="9.140625" style="2"/>
    <col min="4335" max="4335" width="10.85546875" style="2" customWidth="1"/>
    <col min="4336" max="4336" width="9.42578125" style="2" customWidth="1"/>
    <col min="4337" max="4337" width="26.28515625" style="2" customWidth="1"/>
    <col min="4338" max="4338" width="50.7109375" style="2" customWidth="1"/>
    <col min="4339" max="4339" width="4.140625" style="2" customWidth="1"/>
    <col min="4340" max="4340" width="12.85546875" style="2" customWidth="1"/>
    <col min="4341" max="4341" width="12.5703125" style="2" customWidth="1"/>
    <col min="4342" max="4342" width="12.7109375" style="2" customWidth="1"/>
    <col min="4343" max="4343" width="9.28515625" style="2" customWidth="1"/>
    <col min="4344" max="4590" width="9.140625" style="2"/>
    <col min="4591" max="4591" width="10.85546875" style="2" customWidth="1"/>
    <col min="4592" max="4592" width="9.42578125" style="2" customWidth="1"/>
    <col min="4593" max="4593" width="26.28515625" style="2" customWidth="1"/>
    <col min="4594" max="4594" width="50.7109375" style="2" customWidth="1"/>
    <col min="4595" max="4595" width="4.140625" style="2" customWidth="1"/>
    <col min="4596" max="4596" width="12.85546875" style="2" customWidth="1"/>
    <col min="4597" max="4597" width="12.5703125" style="2" customWidth="1"/>
    <col min="4598" max="4598" width="12.7109375" style="2" customWidth="1"/>
    <col min="4599" max="4599" width="9.28515625" style="2" customWidth="1"/>
    <col min="4600" max="4846" width="9.140625" style="2"/>
    <col min="4847" max="4847" width="10.85546875" style="2" customWidth="1"/>
    <col min="4848" max="4848" width="9.42578125" style="2" customWidth="1"/>
    <col min="4849" max="4849" width="26.28515625" style="2" customWidth="1"/>
    <col min="4850" max="4850" width="50.7109375" style="2" customWidth="1"/>
    <col min="4851" max="4851" width="4.140625" style="2" customWidth="1"/>
    <col min="4852" max="4852" width="12.85546875" style="2" customWidth="1"/>
    <col min="4853" max="4853" width="12.5703125" style="2" customWidth="1"/>
    <col min="4854" max="4854" width="12.7109375" style="2" customWidth="1"/>
    <col min="4855" max="4855" width="9.28515625" style="2" customWidth="1"/>
    <col min="4856" max="5102" width="9.140625" style="2"/>
    <col min="5103" max="5103" width="10.85546875" style="2" customWidth="1"/>
    <col min="5104" max="5104" width="9.42578125" style="2" customWidth="1"/>
    <col min="5105" max="5105" width="26.28515625" style="2" customWidth="1"/>
    <col min="5106" max="5106" width="50.7109375" style="2" customWidth="1"/>
    <col min="5107" max="5107" width="4.140625" style="2" customWidth="1"/>
    <col min="5108" max="5108" width="12.85546875" style="2" customWidth="1"/>
    <col min="5109" max="5109" width="12.5703125" style="2" customWidth="1"/>
    <col min="5110" max="5110" width="12.7109375" style="2" customWidth="1"/>
    <col min="5111" max="5111" width="9.28515625" style="2" customWidth="1"/>
    <col min="5112" max="5358" width="9.140625" style="2"/>
    <col min="5359" max="5359" width="10.85546875" style="2" customWidth="1"/>
    <col min="5360" max="5360" width="9.42578125" style="2" customWidth="1"/>
    <col min="5361" max="5361" width="26.28515625" style="2" customWidth="1"/>
    <col min="5362" max="5362" width="50.7109375" style="2" customWidth="1"/>
    <col min="5363" max="5363" width="4.140625" style="2" customWidth="1"/>
    <col min="5364" max="5364" width="12.85546875" style="2" customWidth="1"/>
    <col min="5365" max="5365" width="12.5703125" style="2" customWidth="1"/>
    <col min="5366" max="5366" width="12.7109375" style="2" customWidth="1"/>
    <col min="5367" max="5367" width="9.28515625" style="2" customWidth="1"/>
    <col min="5368" max="5614" width="9.140625" style="2"/>
    <col min="5615" max="5615" width="10.85546875" style="2" customWidth="1"/>
    <col min="5616" max="5616" width="9.42578125" style="2" customWidth="1"/>
    <col min="5617" max="5617" width="26.28515625" style="2" customWidth="1"/>
    <col min="5618" max="5618" width="50.7109375" style="2" customWidth="1"/>
    <col min="5619" max="5619" width="4.140625" style="2" customWidth="1"/>
    <col min="5620" max="5620" width="12.85546875" style="2" customWidth="1"/>
    <col min="5621" max="5621" width="12.5703125" style="2" customWidth="1"/>
    <col min="5622" max="5622" width="12.7109375" style="2" customWidth="1"/>
    <col min="5623" max="5623" width="9.28515625" style="2" customWidth="1"/>
    <col min="5624" max="5870" width="9.140625" style="2"/>
    <col min="5871" max="5871" width="10.85546875" style="2" customWidth="1"/>
    <col min="5872" max="5872" width="9.42578125" style="2" customWidth="1"/>
    <col min="5873" max="5873" width="26.28515625" style="2" customWidth="1"/>
    <col min="5874" max="5874" width="50.7109375" style="2" customWidth="1"/>
    <col min="5875" max="5875" width="4.140625" style="2" customWidth="1"/>
    <col min="5876" max="5876" width="12.85546875" style="2" customWidth="1"/>
    <col min="5877" max="5877" width="12.5703125" style="2" customWidth="1"/>
    <col min="5878" max="5878" width="12.7109375" style="2" customWidth="1"/>
    <col min="5879" max="5879" width="9.28515625" style="2" customWidth="1"/>
    <col min="5880" max="6126" width="9.140625" style="2"/>
    <col min="6127" max="6127" width="10.85546875" style="2" customWidth="1"/>
    <col min="6128" max="6128" width="9.42578125" style="2" customWidth="1"/>
    <col min="6129" max="6129" width="26.28515625" style="2" customWidth="1"/>
    <col min="6130" max="6130" width="50.7109375" style="2" customWidth="1"/>
    <col min="6131" max="6131" width="4.140625" style="2" customWidth="1"/>
    <col min="6132" max="6132" width="12.85546875" style="2" customWidth="1"/>
    <col min="6133" max="6133" width="12.5703125" style="2" customWidth="1"/>
    <col min="6134" max="6134" width="12.7109375" style="2" customWidth="1"/>
    <col min="6135" max="6135" width="9.28515625" style="2" customWidth="1"/>
    <col min="6136" max="6382" width="9.140625" style="2"/>
    <col min="6383" max="6383" width="10.85546875" style="2" customWidth="1"/>
    <col min="6384" max="6384" width="9.42578125" style="2" customWidth="1"/>
    <col min="6385" max="6385" width="26.28515625" style="2" customWidth="1"/>
    <col min="6386" max="6386" width="50.7109375" style="2" customWidth="1"/>
    <col min="6387" max="6387" width="4.140625" style="2" customWidth="1"/>
    <col min="6388" max="6388" width="12.85546875" style="2" customWidth="1"/>
    <col min="6389" max="6389" width="12.5703125" style="2" customWidth="1"/>
    <col min="6390" max="6390" width="12.7109375" style="2" customWidth="1"/>
    <col min="6391" max="6391" width="9.28515625" style="2" customWidth="1"/>
    <col min="6392" max="6638" width="9.140625" style="2"/>
    <col min="6639" max="6639" width="10.85546875" style="2" customWidth="1"/>
    <col min="6640" max="6640" width="9.42578125" style="2" customWidth="1"/>
    <col min="6641" max="6641" width="26.28515625" style="2" customWidth="1"/>
    <col min="6642" max="6642" width="50.7109375" style="2" customWidth="1"/>
    <col min="6643" max="6643" width="4.140625" style="2" customWidth="1"/>
    <col min="6644" max="6644" width="12.85546875" style="2" customWidth="1"/>
    <col min="6645" max="6645" width="12.5703125" style="2" customWidth="1"/>
    <col min="6646" max="6646" width="12.7109375" style="2" customWidth="1"/>
    <col min="6647" max="6647" width="9.28515625" style="2" customWidth="1"/>
    <col min="6648" max="6894" width="9.140625" style="2"/>
    <col min="6895" max="6895" width="10.85546875" style="2" customWidth="1"/>
    <col min="6896" max="6896" width="9.42578125" style="2" customWidth="1"/>
    <col min="6897" max="6897" width="26.28515625" style="2" customWidth="1"/>
    <col min="6898" max="6898" width="50.7109375" style="2" customWidth="1"/>
    <col min="6899" max="6899" width="4.140625" style="2" customWidth="1"/>
    <col min="6900" max="6900" width="12.85546875" style="2" customWidth="1"/>
    <col min="6901" max="6901" width="12.5703125" style="2" customWidth="1"/>
    <col min="6902" max="6902" width="12.7109375" style="2" customWidth="1"/>
    <col min="6903" max="6903" width="9.28515625" style="2" customWidth="1"/>
    <col min="6904" max="7150" width="9.140625" style="2"/>
    <col min="7151" max="7151" width="10.85546875" style="2" customWidth="1"/>
    <col min="7152" max="7152" width="9.42578125" style="2" customWidth="1"/>
    <col min="7153" max="7153" width="26.28515625" style="2" customWidth="1"/>
    <col min="7154" max="7154" width="50.7109375" style="2" customWidth="1"/>
    <col min="7155" max="7155" width="4.140625" style="2" customWidth="1"/>
    <col min="7156" max="7156" width="12.85546875" style="2" customWidth="1"/>
    <col min="7157" max="7157" width="12.5703125" style="2" customWidth="1"/>
    <col min="7158" max="7158" width="12.7109375" style="2" customWidth="1"/>
    <col min="7159" max="7159" width="9.28515625" style="2" customWidth="1"/>
    <col min="7160" max="7406" width="9.140625" style="2"/>
    <col min="7407" max="7407" width="10.85546875" style="2" customWidth="1"/>
    <col min="7408" max="7408" width="9.42578125" style="2" customWidth="1"/>
    <col min="7409" max="7409" width="26.28515625" style="2" customWidth="1"/>
    <col min="7410" max="7410" width="50.7109375" style="2" customWidth="1"/>
    <col min="7411" max="7411" width="4.140625" style="2" customWidth="1"/>
    <col min="7412" max="7412" width="12.85546875" style="2" customWidth="1"/>
    <col min="7413" max="7413" width="12.5703125" style="2" customWidth="1"/>
    <col min="7414" max="7414" width="12.7109375" style="2" customWidth="1"/>
    <col min="7415" max="7415" width="9.28515625" style="2" customWidth="1"/>
    <col min="7416" max="7662" width="9.140625" style="2"/>
    <col min="7663" max="7663" width="10.85546875" style="2" customWidth="1"/>
    <col min="7664" max="7664" width="9.42578125" style="2" customWidth="1"/>
    <col min="7665" max="7665" width="26.28515625" style="2" customWidth="1"/>
    <col min="7666" max="7666" width="50.7109375" style="2" customWidth="1"/>
    <col min="7667" max="7667" width="4.140625" style="2" customWidth="1"/>
    <col min="7668" max="7668" width="12.85546875" style="2" customWidth="1"/>
    <col min="7669" max="7669" width="12.5703125" style="2" customWidth="1"/>
    <col min="7670" max="7670" width="12.7109375" style="2" customWidth="1"/>
    <col min="7671" max="7671" width="9.28515625" style="2" customWidth="1"/>
    <col min="7672" max="7918" width="9.140625" style="2"/>
    <col min="7919" max="7919" width="10.85546875" style="2" customWidth="1"/>
    <col min="7920" max="7920" width="9.42578125" style="2" customWidth="1"/>
    <col min="7921" max="7921" width="26.28515625" style="2" customWidth="1"/>
    <col min="7922" max="7922" width="50.7109375" style="2" customWidth="1"/>
    <col min="7923" max="7923" width="4.140625" style="2" customWidth="1"/>
    <col min="7924" max="7924" width="12.85546875" style="2" customWidth="1"/>
    <col min="7925" max="7925" width="12.5703125" style="2" customWidth="1"/>
    <col min="7926" max="7926" width="12.7109375" style="2" customWidth="1"/>
    <col min="7927" max="7927" width="9.28515625" style="2" customWidth="1"/>
    <col min="7928" max="8174" width="9.140625" style="2"/>
    <col min="8175" max="8175" width="10.85546875" style="2" customWidth="1"/>
    <col min="8176" max="8176" width="9.42578125" style="2" customWidth="1"/>
    <col min="8177" max="8177" width="26.28515625" style="2" customWidth="1"/>
    <col min="8178" max="8178" width="50.7109375" style="2" customWidth="1"/>
    <col min="8179" max="8179" width="4.140625" style="2" customWidth="1"/>
    <col min="8180" max="8180" width="12.85546875" style="2" customWidth="1"/>
    <col min="8181" max="8181" width="12.5703125" style="2" customWidth="1"/>
    <col min="8182" max="8182" width="12.7109375" style="2" customWidth="1"/>
    <col min="8183" max="8183" width="9.28515625" style="2" customWidth="1"/>
    <col min="8184" max="8430" width="9.140625" style="2"/>
    <col min="8431" max="8431" width="10.85546875" style="2" customWidth="1"/>
    <col min="8432" max="8432" width="9.42578125" style="2" customWidth="1"/>
    <col min="8433" max="8433" width="26.28515625" style="2" customWidth="1"/>
    <col min="8434" max="8434" width="50.7109375" style="2" customWidth="1"/>
    <col min="8435" max="8435" width="4.140625" style="2" customWidth="1"/>
    <col min="8436" max="8436" width="12.85546875" style="2" customWidth="1"/>
    <col min="8437" max="8437" width="12.5703125" style="2" customWidth="1"/>
    <col min="8438" max="8438" width="12.7109375" style="2" customWidth="1"/>
    <col min="8439" max="8439" width="9.28515625" style="2" customWidth="1"/>
    <col min="8440" max="8686" width="9.140625" style="2"/>
    <col min="8687" max="8687" width="10.85546875" style="2" customWidth="1"/>
    <col min="8688" max="8688" width="9.42578125" style="2" customWidth="1"/>
    <col min="8689" max="8689" width="26.28515625" style="2" customWidth="1"/>
    <col min="8690" max="8690" width="50.7109375" style="2" customWidth="1"/>
    <col min="8691" max="8691" width="4.140625" style="2" customWidth="1"/>
    <col min="8692" max="8692" width="12.85546875" style="2" customWidth="1"/>
    <col min="8693" max="8693" width="12.5703125" style="2" customWidth="1"/>
    <col min="8694" max="8694" width="12.7109375" style="2" customWidth="1"/>
    <col min="8695" max="8695" width="9.28515625" style="2" customWidth="1"/>
    <col min="8696" max="8942" width="9.140625" style="2"/>
    <col min="8943" max="8943" width="10.85546875" style="2" customWidth="1"/>
    <col min="8944" max="8944" width="9.42578125" style="2" customWidth="1"/>
    <col min="8945" max="8945" width="26.28515625" style="2" customWidth="1"/>
    <col min="8946" max="8946" width="50.7109375" style="2" customWidth="1"/>
    <col min="8947" max="8947" width="4.140625" style="2" customWidth="1"/>
    <col min="8948" max="8948" width="12.85546875" style="2" customWidth="1"/>
    <col min="8949" max="8949" width="12.5703125" style="2" customWidth="1"/>
    <col min="8950" max="8950" width="12.7109375" style="2" customWidth="1"/>
    <col min="8951" max="8951" width="9.28515625" style="2" customWidth="1"/>
    <col min="8952" max="9198" width="9.140625" style="2"/>
    <col min="9199" max="9199" width="10.85546875" style="2" customWidth="1"/>
    <col min="9200" max="9200" width="9.42578125" style="2" customWidth="1"/>
    <col min="9201" max="9201" width="26.28515625" style="2" customWidth="1"/>
    <col min="9202" max="9202" width="50.7109375" style="2" customWidth="1"/>
    <col min="9203" max="9203" width="4.140625" style="2" customWidth="1"/>
    <col min="9204" max="9204" width="12.85546875" style="2" customWidth="1"/>
    <col min="9205" max="9205" width="12.5703125" style="2" customWidth="1"/>
    <col min="9206" max="9206" width="12.7109375" style="2" customWidth="1"/>
    <col min="9207" max="9207" width="9.28515625" style="2" customWidth="1"/>
    <col min="9208" max="9454" width="9.140625" style="2"/>
    <col min="9455" max="9455" width="10.85546875" style="2" customWidth="1"/>
    <col min="9456" max="9456" width="9.42578125" style="2" customWidth="1"/>
    <col min="9457" max="9457" width="26.28515625" style="2" customWidth="1"/>
    <col min="9458" max="9458" width="50.7109375" style="2" customWidth="1"/>
    <col min="9459" max="9459" width="4.140625" style="2" customWidth="1"/>
    <col min="9460" max="9460" width="12.85546875" style="2" customWidth="1"/>
    <col min="9461" max="9461" width="12.5703125" style="2" customWidth="1"/>
    <col min="9462" max="9462" width="12.7109375" style="2" customWidth="1"/>
    <col min="9463" max="9463" width="9.28515625" style="2" customWidth="1"/>
    <col min="9464" max="9710" width="9.140625" style="2"/>
    <col min="9711" max="9711" width="10.85546875" style="2" customWidth="1"/>
    <col min="9712" max="9712" width="9.42578125" style="2" customWidth="1"/>
    <col min="9713" max="9713" width="26.28515625" style="2" customWidth="1"/>
    <col min="9714" max="9714" width="50.7109375" style="2" customWidth="1"/>
    <col min="9715" max="9715" width="4.140625" style="2" customWidth="1"/>
    <col min="9716" max="9716" width="12.85546875" style="2" customWidth="1"/>
    <col min="9717" max="9717" width="12.5703125" style="2" customWidth="1"/>
    <col min="9718" max="9718" width="12.7109375" style="2" customWidth="1"/>
    <col min="9719" max="9719" width="9.28515625" style="2" customWidth="1"/>
    <col min="9720" max="9966" width="9.140625" style="2"/>
    <col min="9967" max="9967" width="10.85546875" style="2" customWidth="1"/>
    <col min="9968" max="9968" width="9.42578125" style="2" customWidth="1"/>
    <col min="9969" max="9969" width="26.28515625" style="2" customWidth="1"/>
    <col min="9970" max="9970" width="50.7109375" style="2" customWidth="1"/>
    <col min="9971" max="9971" width="4.140625" style="2" customWidth="1"/>
    <col min="9972" max="9972" width="12.85546875" style="2" customWidth="1"/>
    <col min="9973" max="9973" width="12.5703125" style="2" customWidth="1"/>
    <col min="9974" max="9974" width="12.7109375" style="2" customWidth="1"/>
    <col min="9975" max="9975" width="9.28515625" style="2" customWidth="1"/>
    <col min="9976" max="10222" width="9.140625" style="2"/>
    <col min="10223" max="10223" width="10.85546875" style="2" customWidth="1"/>
    <col min="10224" max="10224" width="9.42578125" style="2" customWidth="1"/>
    <col min="10225" max="10225" width="26.28515625" style="2" customWidth="1"/>
    <col min="10226" max="10226" width="50.7109375" style="2" customWidth="1"/>
    <col min="10227" max="10227" width="4.140625" style="2" customWidth="1"/>
    <col min="10228" max="10228" width="12.85546875" style="2" customWidth="1"/>
    <col min="10229" max="10229" width="12.5703125" style="2" customWidth="1"/>
    <col min="10230" max="10230" width="12.7109375" style="2" customWidth="1"/>
    <col min="10231" max="10231" width="9.28515625" style="2" customWidth="1"/>
    <col min="10232" max="10478" width="9.140625" style="2"/>
    <col min="10479" max="10479" width="10.85546875" style="2" customWidth="1"/>
    <col min="10480" max="10480" width="9.42578125" style="2" customWidth="1"/>
    <col min="10481" max="10481" width="26.28515625" style="2" customWidth="1"/>
    <col min="10482" max="10482" width="50.7109375" style="2" customWidth="1"/>
    <col min="10483" max="10483" width="4.140625" style="2" customWidth="1"/>
    <col min="10484" max="10484" width="12.85546875" style="2" customWidth="1"/>
    <col min="10485" max="10485" width="12.5703125" style="2" customWidth="1"/>
    <col min="10486" max="10486" width="12.7109375" style="2" customWidth="1"/>
    <col min="10487" max="10487" width="9.28515625" style="2" customWidth="1"/>
    <col min="10488" max="10734" width="9.140625" style="2"/>
    <col min="10735" max="10735" width="10.85546875" style="2" customWidth="1"/>
    <col min="10736" max="10736" width="9.42578125" style="2" customWidth="1"/>
    <col min="10737" max="10737" width="26.28515625" style="2" customWidth="1"/>
    <col min="10738" max="10738" width="50.7109375" style="2" customWidth="1"/>
    <col min="10739" max="10739" width="4.140625" style="2" customWidth="1"/>
    <col min="10740" max="10740" width="12.85546875" style="2" customWidth="1"/>
    <col min="10741" max="10741" width="12.5703125" style="2" customWidth="1"/>
    <col min="10742" max="10742" width="12.7109375" style="2" customWidth="1"/>
    <col min="10743" max="10743" width="9.28515625" style="2" customWidth="1"/>
    <col min="10744" max="10990" width="9.140625" style="2"/>
    <col min="10991" max="10991" width="10.85546875" style="2" customWidth="1"/>
    <col min="10992" max="10992" width="9.42578125" style="2" customWidth="1"/>
    <col min="10993" max="10993" width="26.28515625" style="2" customWidth="1"/>
    <col min="10994" max="10994" width="50.7109375" style="2" customWidth="1"/>
    <col min="10995" max="10995" width="4.140625" style="2" customWidth="1"/>
    <col min="10996" max="10996" width="12.85546875" style="2" customWidth="1"/>
    <col min="10997" max="10997" width="12.5703125" style="2" customWidth="1"/>
    <col min="10998" max="10998" width="12.7109375" style="2" customWidth="1"/>
    <col min="10999" max="10999" width="9.28515625" style="2" customWidth="1"/>
    <col min="11000" max="11246" width="9.140625" style="2"/>
    <col min="11247" max="11247" width="10.85546875" style="2" customWidth="1"/>
    <col min="11248" max="11248" width="9.42578125" style="2" customWidth="1"/>
    <col min="11249" max="11249" width="26.28515625" style="2" customWidth="1"/>
    <col min="11250" max="11250" width="50.7109375" style="2" customWidth="1"/>
    <col min="11251" max="11251" width="4.140625" style="2" customWidth="1"/>
    <col min="11252" max="11252" width="12.85546875" style="2" customWidth="1"/>
    <col min="11253" max="11253" width="12.5703125" style="2" customWidth="1"/>
    <col min="11254" max="11254" width="12.7109375" style="2" customWidth="1"/>
    <col min="11255" max="11255" width="9.28515625" style="2" customWidth="1"/>
    <col min="11256" max="11502" width="9.140625" style="2"/>
    <col min="11503" max="11503" width="10.85546875" style="2" customWidth="1"/>
    <col min="11504" max="11504" width="9.42578125" style="2" customWidth="1"/>
    <col min="11505" max="11505" width="26.28515625" style="2" customWidth="1"/>
    <col min="11506" max="11506" width="50.7109375" style="2" customWidth="1"/>
    <col min="11507" max="11507" width="4.140625" style="2" customWidth="1"/>
    <col min="11508" max="11508" width="12.85546875" style="2" customWidth="1"/>
    <col min="11509" max="11509" width="12.5703125" style="2" customWidth="1"/>
    <col min="11510" max="11510" width="12.7109375" style="2" customWidth="1"/>
    <col min="11511" max="11511" width="9.28515625" style="2" customWidth="1"/>
    <col min="11512" max="11758" width="9.140625" style="2"/>
    <col min="11759" max="11759" width="10.85546875" style="2" customWidth="1"/>
    <col min="11760" max="11760" width="9.42578125" style="2" customWidth="1"/>
    <col min="11761" max="11761" width="26.28515625" style="2" customWidth="1"/>
    <col min="11762" max="11762" width="50.7109375" style="2" customWidth="1"/>
    <col min="11763" max="11763" width="4.140625" style="2" customWidth="1"/>
    <col min="11764" max="11764" width="12.85546875" style="2" customWidth="1"/>
    <col min="11765" max="11765" width="12.5703125" style="2" customWidth="1"/>
    <col min="11766" max="11766" width="12.7109375" style="2" customWidth="1"/>
    <col min="11767" max="11767" width="9.28515625" style="2" customWidth="1"/>
    <col min="11768" max="12014" width="9.140625" style="2"/>
    <col min="12015" max="12015" width="10.85546875" style="2" customWidth="1"/>
    <col min="12016" max="12016" width="9.42578125" style="2" customWidth="1"/>
    <col min="12017" max="12017" width="26.28515625" style="2" customWidth="1"/>
    <col min="12018" max="12018" width="50.7109375" style="2" customWidth="1"/>
    <col min="12019" max="12019" width="4.140625" style="2" customWidth="1"/>
    <col min="12020" max="12020" width="12.85546875" style="2" customWidth="1"/>
    <col min="12021" max="12021" width="12.5703125" style="2" customWidth="1"/>
    <col min="12022" max="12022" width="12.7109375" style="2" customWidth="1"/>
    <col min="12023" max="12023" width="9.28515625" style="2" customWidth="1"/>
    <col min="12024" max="12270" width="9.140625" style="2"/>
    <col min="12271" max="12271" width="10.85546875" style="2" customWidth="1"/>
    <col min="12272" max="12272" width="9.42578125" style="2" customWidth="1"/>
    <col min="12273" max="12273" width="26.28515625" style="2" customWidth="1"/>
    <col min="12274" max="12274" width="50.7109375" style="2" customWidth="1"/>
    <col min="12275" max="12275" width="4.140625" style="2" customWidth="1"/>
    <col min="12276" max="12276" width="12.85546875" style="2" customWidth="1"/>
    <col min="12277" max="12277" width="12.5703125" style="2" customWidth="1"/>
    <col min="12278" max="12278" width="12.7109375" style="2" customWidth="1"/>
    <col min="12279" max="12279" width="9.28515625" style="2" customWidth="1"/>
    <col min="12280" max="12526" width="9.140625" style="2"/>
    <col min="12527" max="12527" width="10.85546875" style="2" customWidth="1"/>
    <col min="12528" max="12528" width="9.42578125" style="2" customWidth="1"/>
    <col min="12529" max="12529" width="26.28515625" style="2" customWidth="1"/>
    <col min="12530" max="12530" width="50.7109375" style="2" customWidth="1"/>
    <col min="12531" max="12531" width="4.140625" style="2" customWidth="1"/>
    <col min="12532" max="12532" width="12.85546875" style="2" customWidth="1"/>
    <col min="12533" max="12533" width="12.5703125" style="2" customWidth="1"/>
    <col min="12534" max="12534" width="12.7109375" style="2" customWidth="1"/>
    <col min="12535" max="12535" width="9.28515625" style="2" customWidth="1"/>
    <col min="12536" max="12782" width="9.140625" style="2"/>
    <col min="12783" max="12783" width="10.85546875" style="2" customWidth="1"/>
    <col min="12784" max="12784" width="9.42578125" style="2" customWidth="1"/>
    <col min="12785" max="12785" width="26.28515625" style="2" customWidth="1"/>
    <col min="12786" max="12786" width="50.7109375" style="2" customWidth="1"/>
    <col min="12787" max="12787" width="4.140625" style="2" customWidth="1"/>
    <col min="12788" max="12788" width="12.85546875" style="2" customWidth="1"/>
    <col min="12789" max="12789" width="12.5703125" style="2" customWidth="1"/>
    <col min="12790" max="12790" width="12.7109375" style="2" customWidth="1"/>
    <col min="12791" max="12791" width="9.28515625" style="2" customWidth="1"/>
    <col min="12792" max="13038" width="9.140625" style="2"/>
    <col min="13039" max="13039" width="10.85546875" style="2" customWidth="1"/>
    <col min="13040" max="13040" width="9.42578125" style="2" customWidth="1"/>
    <col min="13041" max="13041" width="26.28515625" style="2" customWidth="1"/>
    <col min="13042" max="13042" width="50.7109375" style="2" customWidth="1"/>
    <col min="13043" max="13043" width="4.140625" style="2" customWidth="1"/>
    <col min="13044" max="13044" width="12.85546875" style="2" customWidth="1"/>
    <col min="13045" max="13045" width="12.5703125" style="2" customWidth="1"/>
    <col min="13046" max="13046" width="12.7109375" style="2" customWidth="1"/>
    <col min="13047" max="13047" width="9.28515625" style="2" customWidth="1"/>
    <col min="13048" max="13294" width="9.140625" style="2"/>
    <col min="13295" max="13295" width="10.85546875" style="2" customWidth="1"/>
    <col min="13296" max="13296" width="9.42578125" style="2" customWidth="1"/>
    <col min="13297" max="13297" width="26.28515625" style="2" customWidth="1"/>
    <col min="13298" max="13298" width="50.7109375" style="2" customWidth="1"/>
    <col min="13299" max="13299" width="4.140625" style="2" customWidth="1"/>
    <col min="13300" max="13300" width="12.85546875" style="2" customWidth="1"/>
    <col min="13301" max="13301" width="12.5703125" style="2" customWidth="1"/>
    <col min="13302" max="13302" width="12.7109375" style="2" customWidth="1"/>
    <col min="13303" max="13303" width="9.28515625" style="2" customWidth="1"/>
    <col min="13304" max="13550" width="9.140625" style="2"/>
    <col min="13551" max="13551" width="10.85546875" style="2" customWidth="1"/>
    <col min="13552" max="13552" width="9.42578125" style="2" customWidth="1"/>
    <col min="13553" max="13553" width="26.28515625" style="2" customWidth="1"/>
    <col min="13554" max="13554" width="50.7109375" style="2" customWidth="1"/>
    <col min="13555" max="13555" width="4.140625" style="2" customWidth="1"/>
    <col min="13556" max="13556" width="12.85546875" style="2" customWidth="1"/>
    <col min="13557" max="13557" width="12.5703125" style="2" customWidth="1"/>
    <col min="13558" max="13558" width="12.7109375" style="2" customWidth="1"/>
    <col min="13559" max="13559" width="9.28515625" style="2" customWidth="1"/>
    <col min="13560" max="13806" width="9.140625" style="2"/>
    <col min="13807" max="13807" width="10.85546875" style="2" customWidth="1"/>
    <col min="13808" max="13808" width="9.42578125" style="2" customWidth="1"/>
    <col min="13809" max="13809" width="26.28515625" style="2" customWidth="1"/>
    <col min="13810" max="13810" width="50.7109375" style="2" customWidth="1"/>
    <col min="13811" max="13811" width="4.140625" style="2" customWidth="1"/>
    <col min="13812" max="13812" width="12.85546875" style="2" customWidth="1"/>
    <col min="13813" max="13813" width="12.5703125" style="2" customWidth="1"/>
    <col min="13814" max="13814" width="12.7109375" style="2" customWidth="1"/>
    <col min="13815" max="13815" width="9.28515625" style="2" customWidth="1"/>
    <col min="13816" max="14062" width="9.140625" style="2"/>
    <col min="14063" max="14063" width="10.85546875" style="2" customWidth="1"/>
    <col min="14064" max="14064" width="9.42578125" style="2" customWidth="1"/>
    <col min="14065" max="14065" width="26.28515625" style="2" customWidth="1"/>
    <col min="14066" max="14066" width="50.7109375" style="2" customWidth="1"/>
    <col min="14067" max="14067" width="4.140625" style="2" customWidth="1"/>
    <col min="14068" max="14068" width="12.85546875" style="2" customWidth="1"/>
    <col min="14069" max="14069" width="12.5703125" style="2" customWidth="1"/>
    <col min="14070" max="14070" width="12.7109375" style="2" customWidth="1"/>
    <col min="14071" max="14071" width="9.28515625" style="2" customWidth="1"/>
    <col min="14072" max="14318" width="9.140625" style="2"/>
    <col min="14319" max="14319" width="10.85546875" style="2" customWidth="1"/>
    <col min="14320" max="14320" width="9.42578125" style="2" customWidth="1"/>
    <col min="14321" max="14321" width="26.28515625" style="2" customWidth="1"/>
    <col min="14322" max="14322" width="50.7109375" style="2" customWidth="1"/>
    <col min="14323" max="14323" width="4.140625" style="2" customWidth="1"/>
    <col min="14324" max="14324" width="12.85546875" style="2" customWidth="1"/>
    <col min="14325" max="14325" width="12.5703125" style="2" customWidth="1"/>
    <col min="14326" max="14326" width="12.7109375" style="2" customWidth="1"/>
    <col min="14327" max="14327" width="9.28515625" style="2" customWidth="1"/>
    <col min="14328" max="14574" width="9.140625" style="2"/>
    <col min="14575" max="14575" width="10.85546875" style="2" customWidth="1"/>
    <col min="14576" max="14576" width="9.42578125" style="2" customWidth="1"/>
    <col min="14577" max="14577" width="26.28515625" style="2" customWidth="1"/>
    <col min="14578" max="14578" width="50.7109375" style="2" customWidth="1"/>
    <col min="14579" max="14579" width="4.140625" style="2" customWidth="1"/>
    <col min="14580" max="14580" width="12.85546875" style="2" customWidth="1"/>
    <col min="14581" max="14581" width="12.5703125" style="2" customWidth="1"/>
    <col min="14582" max="14582" width="12.7109375" style="2" customWidth="1"/>
    <col min="14583" max="14583" width="9.28515625" style="2" customWidth="1"/>
    <col min="14584" max="14830" width="9.140625" style="2"/>
    <col min="14831" max="14831" width="10.85546875" style="2" customWidth="1"/>
    <col min="14832" max="14832" width="9.42578125" style="2" customWidth="1"/>
    <col min="14833" max="14833" width="26.28515625" style="2" customWidth="1"/>
    <col min="14834" max="14834" width="50.7109375" style="2" customWidth="1"/>
    <col min="14835" max="14835" width="4.140625" style="2" customWidth="1"/>
    <col min="14836" max="14836" width="12.85546875" style="2" customWidth="1"/>
    <col min="14837" max="14837" width="12.5703125" style="2" customWidth="1"/>
    <col min="14838" max="14838" width="12.7109375" style="2" customWidth="1"/>
    <col min="14839" max="14839" width="9.28515625" style="2" customWidth="1"/>
    <col min="14840" max="15086" width="9.140625" style="2"/>
    <col min="15087" max="15087" width="10.85546875" style="2" customWidth="1"/>
    <col min="15088" max="15088" width="9.42578125" style="2" customWidth="1"/>
    <col min="15089" max="15089" width="26.28515625" style="2" customWidth="1"/>
    <col min="15090" max="15090" width="50.7109375" style="2" customWidth="1"/>
    <col min="15091" max="15091" width="4.140625" style="2" customWidth="1"/>
    <col min="15092" max="15092" width="12.85546875" style="2" customWidth="1"/>
    <col min="15093" max="15093" width="12.5703125" style="2" customWidth="1"/>
    <col min="15094" max="15094" width="12.7109375" style="2" customWidth="1"/>
    <col min="15095" max="15095" width="9.28515625" style="2" customWidth="1"/>
    <col min="15096" max="15342" width="9.140625" style="2"/>
    <col min="15343" max="15343" width="10.85546875" style="2" customWidth="1"/>
    <col min="15344" max="15344" width="9.42578125" style="2" customWidth="1"/>
    <col min="15345" max="15345" width="26.28515625" style="2" customWidth="1"/>
    <col min="15346" max="15346" width="50.7109375" style="2" customWidth="1"/>
    <col min="15347" max="15347" width="4.140625" style="2" customWidth="1"/>
    <col min="15348" max="15348" width="12.85546875" style="2" customWidth="1"/>
    <col min="15349" max="15349" width="12.5703125" style="2" customWidth="1"/>
    <col min="15350" max="15350" width="12.7109375" style="2" customWidth="1"/>
    <col min="15351" max="15351" width="9.28515625" style="2" customWidth="1"/>
    <col min="15352" max="15598" width="9.140625" style="2"/>
    <col min="15599" max="15599" width="10.85546875" style="2" customWidth="1"/>
    <col min="15600" max="15600" width="9.42578125" style="2" customWidth="1"/>
    <col min="15601" max="15601" width="26.28515625" style="2" customWidth="1"/>
    <col min="15602" max="15602" width="50.7109375" style="2" customWidth="1"/>
    <col min="15603" max="15603" width="4.140625" style="2" customWidth="1"/>
    <col min="15604" max="15604" width="12.85546875" style="2" customWidth="1"/>
    <col min="15605" max="15605" width="12.5703125" style="2" customWidth="1"/>
    <col min="15606" max="15606" width="12.7109375" style="2" customWidth="1"/>
    <col min="15607" max="15607" width="9.28515625" style="2" customWidth="1"/>
    <col min="15608" max="15854" width="9.140625" style="2"/>
    <col min="15855" max="15855" width="10.85546875" style="2" customWidth="1"/>
    <col min="15856" max="15856" width="9.42578125" style="2" customWidth="1"/>
    <col min="15857" max="15857" width="26.28515625" style="2" customWidth="1"/>
    <col min="15858" max="15858" width="50.7109375" style="2" customWidth="1"/>
    <col min="15859" max="15859" width="4.140625" style="2" customWidth="1"/>
    <col min="15860" max="15860" width="12.85546875" style="2" customWidth="1"/>
    <col min="15861" max="15861" width="12.5703125" style="2" customWidth="1"/>
    <col min="15862" max="15862" width="12.7109375" style="2" customWidth="1"/>
    <col min="15863" max="15863" width="9.28515625" style="2" customWidth="1"/>
    <col min="15864" max="16110" width="9.140625" style="2"/>
    <col min="16111" max="16111" width="10.85546875" style="2" customWidth="1"/>
    <col min="16112" max="16112" width="9.42578125" style="2" customWidth="1"/>
    <col min="16113" max="16113" width="26.28515625" style="2" customWidth="1"/>
    <col min="16114" max="16114" width="50.7109375" style="2" customWidth="1"/>
    <col min="16115" max="16115" width="4.140625" style="2" customWidth="1"/>
    <col min="16116" max="16116" width="12.85546875" style="2" customWidth="1"/>
    <col min="16117" max="16117" width="12.5703125" style="2" customWidth="1"/>
    <col min="16118" max="16118" width="12.7109375" style="2" customWidth="1"/>
    <col min="16119" max="16119" width="9.28515625" style="2" customWidth="1"/>
    <col min="16120" max="16384" width="9.140625" style="2"/>
  </cols>
  <sheetData>
    <row r="1" spans="1:56" ht="27.75" customHeight="1" x14ac:dyDescent="0.35">
      <c r="A1" s="27" t="s">
        <v>134</v>
      </c>
      <c r="B1" s="27"/>
      <c r="C1" s="27"/>
      <c r="D1" s="27"/>
      <c r="E1" s="27"/>
      <c r="F1" s="27"/>
      <c r="G1" s="27"/>
      <c r="H1" s="27"/>
      <c r="I1" s="27"/>
      <c r="J1" s="1"/>
    </row>
    <row r="2" spans="1:56" ht="27.75" customHeight="1" x14ac:dyDescent="0.3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56" ht="21.75" customHeight="1" x14ac:dyDescent="0.3">
      <c r="A3" s="20" t="s">
        <v>1</v>
      </c>
      <c r="B3" s="21" t="s">
        <v>2</v>
      </c>
      <c r="C3" s="20" t="s">
        <v>3</v>
      </c>
      <c r="D3" s="22" t="s">
        <v>4</v>
      </c>
      <c r="E3" s="20" t="s">
        <v>5</v>
      </c>
      <c r="F3" s="23" t="s">
        <v>6</v>
      </c>
      <c r="G3" s="20" t="s">
        <v>7</v>
      </c>
      <c r="H3" s="20" t="s">
        <v>7</v>
      </c>
      <c r="I3" s="20" t="s">
        <v>8</v>
      </c>
    </row>
    <row r="4" spans="1:56" ht="23.25" x14ac:dyDescent="0.3">
      <c r="A4" s="16" t="s">
        <v>9</v>
      </c>
      <c r="B4" s="31">
        <v>6035512079</v>
      </c>
      <c r="C4" s="31" t="s">
        <v>16</v>
      </c>
      <c r="D4" s="31" t="s">
        <v>17</v>
      </c>
      <c r="E4" s="32">
        <v>1</v>
      </c>
      <c r="F4" s="31" t="s">
        <v>18</v>
      </c>
      <c r="G4" s="31" t="s">
        <v>19</v>
      </c>
      <c r="H4" s="31" t="s">
        <v>12</v>
      </c>
      <c r="I4" s="19">
        <v>6608</v>
      </c>
      <c r="J4" s="18" t="s">
        <v>137</v>
      </c>
    </row>
    <row r="5" spans="1:56" ht="23.25" x14ac:dyDescent="0.3">
      <c r="A5" s="16" t="s">
        <v>20</v>
      </c>
      <c r="B5" s="31">
        <v>6035512015</v>
      </c>
      <c r="C5" s="31" t="s">
        <v>24</v>
      </c>
      <c r="D5" s="31" t="s">
        <v>25</v>
      </c>
      <c r="E5" s="32">
        <v>1</v>
      </c>
      <c r="F5" s="31" t="s">
        <v>18</v>
      </c>
      <c r="G5" s="31" t="s">
        <v>19</v>
      </c>
      <c r="H5" s="31" t="s">
        <v>12</v>
      </c>
      <c r="I5" s="17"/>
      <c r="J5" s="18" t="s">
        <v>138</v>
      </c>
    </row>
    <row r="6" spans="1:56" ht="23.25" x14ac:dyDescent="0.3">
      <c r="A6" s="16" t="s">
        <v>26</v>
      </c>
      <c r="B6" s="31">
        <v>6035512016</v>
      </c>
      <c r="C6" s="31" t="s">
        <v>30</v>
      </c>
      <c r="D6" s="31" t="s">
        <v>31</v>
      </c>
      <c r="E6" s="32">
        <v>1</v>
      </c>
      <c r="F6" s="31" t="s">
        <v>18</v>
      </c>
      <c r="G6" s="31" t="s">
        <v>19</v>
      </c>
      <c r="H6" s="31" t="s">
        <v>12</v>
      </c>
      <c r="I6" s="17"/>
      <c r="J6" s="18" t="s">
        <v>138</v>
      </c>
    </row>
    <row r="7" spans="1:56" ht="23.25" x14ac:dyDescent="0.3">
      <c r="A7" s="16" t="s">
        <v>32</v>
      </c>
      <c r="B7" s="31">
        <v>6035512006</v>
      </c>
      <c r="C7" s="31" t="s">
        <v>36</v>
      </c>
      <c r="D7" s="31" t="s">
        <v>37</v>
      </c>
      <c r="E7" s="32">
        <v>1</v>
      </c>
      <c r="F7" s="31" t="s">
        <v>18</v>
      </c>
      <c r="G7" s="31" t="s">
        <v>19</v>
      </c>
      <c r="H7" s="31" t="s">
        <v>12</v>
      </c>
      <c r="I7" s="17"/>
      <c r="J7" s="18" t="s">
        <v>139</v>
      </c>
    </row>
    <row r="8" spans="1:56" ht="22.5" customHeight="1" x14ac:dyDescent="0.3">
      <c r="A8" s="16" t="s">
        <v>38</v>
      </c>
      <c r="B8" s="31">
        <v>6035512066</v>
      </c>
      <c r="C8" s="31" t="s">
        <v>33</v>
      </c>
      <c r="D8" s="31" t="s">
        <v>34</v>
      </c>
      <c r="E8" s="32">
        <v>1</v>
      </c>
      <c r="F8" s="31" t="s">
        <v>12</v>
      </c>
      <c r="G8" s="31" t="s">
        <v>13</v>
      </c>
      <c r="H8" s="31" t="s">
        <v>14</v>
      </c>
      <c r="I8" s="17"/>
      <c r="J8" s="18" t="s">
        <v>140</v>
      </c>
    </row>
    <row r="9" spans="1:56" ht="23.25" x14ac:dyDescent="0.3">
      <c r="A9" s="16" t="s">
        <v>46</v>
      </c>
      <c r="B9" s="31">
        <v>6035512060</v>
      </c>
      <c r="C9" s="31" t="s">
        <v>42</v>
      </c>
      <c r="D9" s="31" t="s">
        <v>43</v>
      </c>
      <c r="E9" s="32">
        <v>1</v>
      </c>
      <c r="F9" s="31" t="s">
        <v>14</v>
      </c>
      <c r="G9" s="31" t="s">
        <v>44</v>
      </c>
      <c r="H9" s="31" t="s">
        <v>19</v>
      </c>
      <c r="I9" s="17"/>
      <c r="J9" s="18" t="s">
        <v>137</v>
      </c>
    </row>
    <row r="10" spans="1:56" ht="23.25" x14ac:dyDescent="0.3">
      <c r="A10" s="16" t="s">
        <v>52</v>
      </c>
      <c r="B10" s="31">
        <v>6035512086</v>
      </c>
      <c r="C10" s="31" t="s">
        <v>53</v>
      </c>
      <c r="D10" s="31" t="s">
        <v>54</v>
      </c>
      <c r="E10" s="32">
        <v>1</v>
      </c>
      <c r="F10" s="31" t="s">
        <v>14</v>
      </c>
      <c r="G10" s="31" t="s">
        <v>44</v>
      </c>
      <c r="H10" s="31" t="s">
        <v>19</v>
      </c>
      <c r="I10" s="17"/>
      <c r="J10" s="18" t="s">
        <v>137</v>
      </c>
    </row>
    <row r="11" spans="1:56" ht="23.25" x14ac:dyDescent="0.3">
      <c r="A11" s="16" t="s">
        <v>55</v>
      </c>
      <c r="B11" s="31">
        <v>6035512041</v>
      </c>
      <c r="C11" s="31" t="s">
        <v>50</v>
      </c>
      <c r="D11" s="31" t="s">
        <v>51</v>
      </c>
      <c r="E11" s="32">
        <v>1</v>
      </c>
      <c r="F11" s="31" t="s">
        <v>14</v>
      </c>
      <c r="G11" s="31" t="s">
        <v>44</v>
      </c>
      <c r="H11" s="31" t="s">
        <v>19</v>
      </c>
      <c r="I11" s="17"/>
      <c r="J11" s="18" t="s">
        <v>139</v>
      </c>
    </row>
    <row r="12" spans="1:56" s="6" customFormat="1" ht="22.5" customHeight="1" x14ac:dyDescent="0.3"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x14ac:dyDescent="0.3">
      <c r="A13" s="38" t="s">
        <v>20</v>
      </c>
      <c r="B13" s="31">
        <v>6035512023</v>
      </c>
      <c r="C13" s="31" t="s">
        <v>80</v>
      </c>
      <c r="D13" s="31" t="s">
        <v>81</v>
      </c>
      <c r="E13" s="32">
        <v>1</v>
      </c>
      <c r="F13" s="31" t="s">
        <v>82</v>
      </c>
      <c r="G13" s="31" t="s">
        <v>79</v>
      </c>
      <c r="H13" s="31" t="s">
        <v>59</v>
      </c>
      <c r="I13" s="19">
        <v>6702</v>
      </c>
    </row>
    <row r="14" spans="1:56" ht="22.5" customHeight="1" x14ac:dyDescent="0.3">
      <c r="A14" s="16" t="s">
        <v>26</v>
      </c>
      <c r="B14" s="31">
        <v>5935512069</v>
      </c>
      <c r="C14" s="31" t="s">
        <v>83</v>
      </c>
      <c r="D14" s="31" t="s">
        <v>84</v>
      </c>
      <c r="E14" s="32">
        <v>1</v>
      </c>
      <c r="F14" s="31" t="s">
        <v>82</v>
      </c>
      <c r="G14" s="31" t="s">
        <v>79</v>
      </c>
      <c r="H14" s="31" t="s">
        <v>59</v>
      </c>
      <c r="I14" s="17"/>
    </row>
    <row r="15" spans="1:56" s="6" customFormat="1" ht="22.5" customHeight="1" x14ac:dyDescent="0.3">
      <c r="A15" s="16" t="s">
        <v>32</v>
      </c>
      <c r="B15" s="31">
        <v>6035512080</v>
      </c>
      <c r="C15" s="31" t="s">
        <v>91</v>
      </c>
      <c r="D15" s="31" t="s">
        <v>92</v>
      </c>
      <c r="E15" s="32">
        <v>1</v>
      </c>
      <c r="F15" s="31" t="s">
        <v>79</v>
      </c>
      <c r="G15" s="31" t="s">
        <v>59</v>
      </c>
      <c r="H15" s="37" t="s">
        <v>44</v>
      </c>
      <c r="I15" s="17"/>
      <c r="J15" s="2"/>
      <c r="K15" s="8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s="6" customFormat="1" ht="22.5" customHeight="1" x14ac:dyDescent="0.3">
      <c r="A16" s="16" t="s">
        <v>38</v>
      </c>
      <c r="B16" s="31">
        <v>6035512021</v>
      </c>
      <c r="C16" s="31" t="s">
        <v>93</v>
      </c>
      <c r="D16" s="31" t="s">
        <v>94</v>
      </c>
      <c r="E16" s="32">
        <v>1</v>
      </c>
      <c r="F16" s="31" t="s">
        <v>79</v>
      </c>
      <c r="G16" s="31" t="s">
        <v>59</v>
      </c>
      <c r="H16" s="37" t="s">
        <v>44</v>
      </c>
      <c r="I16" s="24"/>
      <c r="J16" s="2"/>
      <c r="K16" s="8"/>
      <c r="L16" s="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12" ht="22.5" customHeight="1" x14ac:dyDescent="0.3">
      <c r="A17" s="16" t="s">
        <v>46</v>
      </c>
      <c r="B17" s="31">
        <v>5935512059</v>
      </c>
      <c r="C17" s="31" t="s">
        <v>85</v>
      </c>
      <c r="D17" s="31" t="s">
        <v>86</v>
      </c>
      <c r="E17" s="32">
        <v>1</v>
      </c>
      <c r="F17" s="31" t="s">
        <v>59</v>
      </c>
      <c r="G17" s="31" t="s">
        <v>82</v>
      </c>
      <c r="H17" s="31" t="s">
        <v>18</v>
      </c>
      <c r="I17" s="17"/>
      <c r="K17" s="8"/>
      <c r="L17" s="8"/>
    </row>
    <row r="18" spans="1:12" ht="22.5" customHeight="1" x14ac:dyDescent="0.3">
      <c r="A18" s="16" t="s">
        <v>52</v>
      </c>
      <c r="B18" s="31">
        <v>5935512009</v>
      </c>
      <c r="C18" s="31" t="s">
        <v>87</v>
      </c>
      <c r="D18" s="31" t="s">
        <v>88</v>
      </c>
      <c r="E18" s="32">
        <v>1</v>
      </c>
      <c r="F18" s="31" t="s">
        <v>59</v>
      </c>
      <c r="G18" s="31" t="s">
        <v>82</v>
      </c>
      <c r="H18" s="31" t="s">
        <v>18</v>
      </c>
      <c r="I18" s="17"/>
      <c r="K18" s="8"/>
      <c r="L18" s="8"/>
    </row>
    <row r="19" spans="1:12" ht="22.5" customHeight="1" x14ac:dyDescent="0.3">
      <c r="A19" s="16" t="s">
        <v>55</v>
      </c>
      <c r="B19" s="31">
        <v>5735512161</v>
      </c>
      <c r="C19" s="31" t="s">
        <v>89</v>
      </c>
      <c r="D19" s="31" t="s">
        <v>90</v>
      </c>
      <c r="E19" s="32">
        <v>1</v>
      </c>
      <c r="F19" s="31" t="s">
        <v>59</v>
      </c>
      <c r="G19" s="31" t="s">
        <v>82</v>
      </c>
      <c r="H19" s="31" t="s">
        <v>18</v>
      </c>
      <c r="I19" s="17"/>
      <c r="K19" s="8"/>
      <c r="L19" s="8"/>
    </row>
    <row r="22" spans="1:12" ht="22.5" customHeight="1" x14ac:dyDescent="0.3">
      <c r="A22" s="16" t="s">
        <v>9</v>
      </c>
      <c r="B22" s="31">
        <v>5735512094</v>
      </c>
      <c r="C22" s="31" t="s">
        <v>100</v>
      </c>
      <c r="D22" s="31" t="s">
        <v>101</v>
      </c>
      <c r="E22" s="32">
        <v>2</v>
      </c>
      <c r="F22" s="31" t="s">
        <v>44</v>
      </c>
      <c r="G22" s="31" t="s">
        <v>82</v>
      </c>
      <c r="H22" s="31" t="s">
        <v>97</v>
      </c>
      <c r="I22" s="19">
        <v>6602</v>
      </c>
      <c r="J22" s="8"/>
      <c r="K22" s="8"/>
      <c r="L22" s="8"/>
    </row>
    <row r="23" spans="1:12" ht="22.5" customHeight="1" x14ac:dyDescent="0.3">
      <c r="A23" s="16" t="s">
        <v>20</v>
      </c>
      <c r="B23" s="31">
        <v>6035512019</v>
      </c>
      <c r="C23" s="31" t="s">
        <v>95</v>
      </c>
      <c r="D23" s="31" t="s">
        <v>96</v>
      </c>
      <c r="E23" s="32">
        <v>1</v>
      </c>
      <c r="F23" s="31" t="s">
        <v>44</v>
      </c>
      <c r="G23" s="31" t="s">
        <v>97</v>
      </c>
      <c r="H23" s="31" t="s">
        <v>64</v>
      </c>
      <c r="I23" s="19"/>
      <c r="J23" s="8"/>
      <c r="K23" s="8"/>
      <c r="L23" s="8"/>
    </row>
    <row r="24" spans="1:12" ht="22.5" customHeight="1" x14ac:dyDescent="0.3">
      <c r="A24" s="16" t="s">
        <v>26</v>
      </c>
      <c r="B24" s="31">
        <v>5835512091</v>
      </c>
      <c r="C24" s="31" t="s">
        <v>98</v>
      </c>
      <c r="D24" s="31" t="s">
        <v>99</v>
      </c>
      <c r="E24" s="32">
        <v>1</v>
      </c>
      <c r="F24" s="31" t="s">
        <v>44</v>
      </c>
      <c r="G24" s="31" t="s">
        <v>97</v>
      </c>
      <c r="H24" s="31" t="s">
        <v>64</v>
      </c>
      <c r="I24" s="17"/>
      <c r="J24" s="8"/>
      <c r="K24" s="8"/>
      <c r="L24" s="8"/>
    </row>
    <row r="25" spans="1:12" ht="22.5" customHeight="1" x14ac:dyDescent="0.3">
      <c r="A25" s="16" t="s">
        <v>32</v>
      </c>
      <c r="B25" s="35"/>
      <c r="C25" s="35"/>
      <c r="D25" s="36"/>
      <c r="E25" s="36"/>
      <c r="F25" s="36"/>
      <c r="G25" s="36"/>
      <c r="H25" s="36"/>
      <c r="I25" s="17"/>
      <c r="J25" s="8"/>
      <c r="K25" s="8"/>
      <c r="L25" s="8"/>
    </row>
    <row r="26" spans="1:12" ht="22.5" customHeight="1" x14ac:dyDescent="0.3">
      <c r="A26" s="16" t="s">
        <v>38</v>
      </c>
      <c r="B26" s="31">
        <v>6035512063</v>
      </c>
      <c r="C26" s="31" t="s">
        <v>105</v>
      </c>
      <c r="D26" s="31" t="s">
        <v>106</v>
      </c>
      <c r="E26" s="32">
        <v>1</v>
      </c>
      <c r="F26" s="31" t="s">
        <v>104</v>
      </c>
      <c r="G26" s="31" t="s">
        <v>97</v>
      </c>
      <c r="H26" s="31" t="s">
        <v>64</v>
      </c>
      <c r="I26" s="17"/>
      <c r="J26" s="8"/>
      <c r="K26" s="8"/>
      <c r="L26" s="8"/>
    </row>
    <row r="27" spans="1:12" x14ac:dyDescent="0.3">
      <c r="A27" s="16" t="s">
        <v>46</v>
      </c>
      <c r="B27" s="31">
        <v>6035512082</v>
      </c>
      <c r="C27" s="31" t="s">
        <v>107</v>
      </c>
      <c r="D27" s="31" t="s">
        <v>108</v>
      </c>
      <c r="E27" s="32">
        <v>1</v>
      </c>
      <c r="F27" s="31" t="s">
        <v>97</v>
      </c>
      <c r="G27" s="31" t="s">
        <v>62</v>
      </c>
      <c r="H27" s="31" t="s">
        <v>63</v>
      </c>
      <c r="I27" s="18"/>
    </row>
    <row r="28" spans="1:12" ht="22.5" customHeight="1" x14ac:dyDescent="0.3">
      <c r="A28" s="16" t="s">
        <v>52</v>
      </c>
      <c r="B28" s="31">
        <v>5935512048</v>
      </c>
      <c r="C28" s="31" t="s">
        <v>109</v>
      </c>
      <c r="D28" s="31" t="s">
        <v>110</v>
      </c>
      <c r="E28" s="32">
        <v>1</v>
      </c>
      <c r="F28" s="31" t="s">
        <v>97</v>
      </c>
      <c r="G28" s="31" t="s">
        <v>62</v>
      </c>
      <c r="H28" s="31" t="s">
        <v>63</v>
      </c>
      <c r="I28" s="17"/>
      <c r="J28" s="8"/>
      <c r="K28" s="8"/>
      <c r="L28" s="8"/>
    </row>
    <row r="29" spans="1:12" ht="22.5" customHeight="1" x14ac:dyDescent="0.3">
      <c r="A29" s="16" t="s">
        <v>55</v>
      </c>
      <c r="B29" s="31">
        <v>6035512004</v>
      </c>
      <c r="C29" s="31" t="s">
        <v>113</v>
      </c>
      <c r="D29" s="31" t="s">
        <v>114</v>
      </c>
      <c r="E29" s="32">
        <v>1</v>
      </c>
      <c r="F29" s="31" t="s">
        <v>64</v>
      </c>
      <c r="G29" s="31" t="s">
        <v>63</v>
      </c>
      <c r="H29" s="31" t="s">
        <v>104</v>
      </c>
      <c r="I29" s="17"/>
      <c r="J29" s="8"/>
      <c r="K29" s="8"/>
      <c r="L29" s="8"/>
    </row>
    <row r="30" spans="1:12" ht="22.5" customHeight="1" x14ac:dyDescent="0.3">
      <c r="A30" s="16" t="s">
        <v>56</v>
      </c>
      <c r="B30" s="31">
        <v>6035512059</v>
      </c>
      <c r="C30" s="31" t="s">
        <v>115</v>
      </c>
      <c r="D30" s="31" t="s">
        <v>116</v>
      </c>
      <c r="E30" s="32">
        <v>1</v>
      </c>
      <c r="F30" s="31" t="s">
        <v>64</v>
      </c>
      <c r="G30" s="31" t="s">
        <v>63</v>
      </c>
      <c r="H30" s="31" t="s">
        <v>104</v>
      </c>
      <c r="I30" s="17"/>
      <c r="J30" s="8"/>
      <c r="K30" s="8"/>
      <c r="L30" s="8"/>
    </row>
    <row r="31" spans="1:12" x14ac:dyDescent="0.3">
      <c r="J31" s="8"/>
      <c r="K31" s="8"/>
      <c r="L31" s="8"/>
    </row>
    <row r="32" spans="1:12" x14ac:dyDescent="0.3">
      <c r="J32" s="8"/>
      <c r="K32" s="8"/>
      <c r="L32" s="8"/>
    </row>
    <row r="33" spans="1:12" ht="23.25" x14ac:dyDescent="0.3">
      <c r="A33" s="16" t="s">
        <v>9</v>
      </c>
      <c r="B33" s="31">
        <v>6035512018</v>
      </c>
      <c r="C33" s="31" t="s">
        <v>117</v>
      </c>
      <c r="D33" s="31" t="s">
        <v>118</v>
      </c>
      <c r="E33" s="32">
        <v>1</v>
      </c>
      <c r="F33" s="31" t="s">
        <v>63</v>
      </c>
      <c r="G33" s="31" t="s">
        <v>62</v>
      </c>
      <c r="H33" s="31" t="s">
        <v>104</v>
      </c>
      <c r="I33" s="19">
        <v>6610</v>
      </c>
      <c r="J33" s="8"/>
      <c r="K33" s="8"/>
      <c r="L33" s="8"/>
    </row>
    <row r="34" spans="1:12" ht="23.25" x14ac:dyDescent="0.3">
      <c r="A34" s="16" t="s">
        <v>20</v>
      </c>
      <c r="B34" s="31">
        <v>6035512056</v>
      </c>
      <c r="C34" s="31" t="s">
        <v>119</v>
      </c>
      <c r="D34" s="31" t="s">
        <v>120</v>
      </c>
      <c r="E34" s="32">
        <v>1</v>
      </c>
      <c r="F34" s="31" t="s">
        <v>63</v>
      </c>
      <c r="G34" s="31" t="s">
        <v>62</v>
      </c>
      <c r="H34" s="31" t="s">
        <v>104</v>
      </c>
      <c r="I34" s="26"/>
      <c r="J34" s="8"/>
      <c r="K34" s="8"/>
      <c r="L34" s="8"/>
    </row>
    <row r="35" spans="1:12" ht="23.25" x14ac:dyDescent="0.3">
      <c r="A35" s="16" t="s">
        <v>26</v>
      </c>
      <c r="B35" s="31">
        <v>5935512017</v>
      </c>
      <c r="C35" s="31" t="s">
        <v>121</v>
      </c>
      <c r="D35" s="31" t="s">
        <v>122</v>
      </c>
      <c r="E35" s="32">
        <v>1</v>
      </c>
      <c r="F35" s="31" t="s">
        <v>63</v>
      </c>
      <c r="G35" s="31" t="s">
        <v>62</v>
      </c>
      <c r="H35" s="31" t="s">
        <v>104</v>
      </c>
      <c r="I35" s="17"/>
      <c r="J35" s="8"/>
      <c r="K35" s="8"/>
      <c r="L35" s="8"/>
    </row>
    <row r="36" spans="1:12" ht="23.25" x14ac:dyDescent="0.3">
      <c r="A36" s="16" t="s">
        <v>32</v>
      </c>
      <c r="B36" s="31">
        <v>5935512006</v>
      </c>
      <c r="C36" s="31" t="s">
        <v>123</v>
      </c>
      <c r="D36" s="31" t="s">
        <v>124</v>
      </c>
      <c r="E36" s="32">
        <v>1</v>
      </c>
      <c r="F36" s="31" t="s">
        <v>63</v>
      </c>
      <c r="G36" s="31" t="s">
        <v>62</v>
      </c>
      <c r="H36" s="33" t="s">
        <v>104</v>
      </c>
      <c r="I36" s="17"/>
      <c r="J36" s="8"/>
      <c r="K36" s="8"/>
      <c r="L36" s="8"/>
    </row>
    <row r="38" spans="1:12" ht="28.5" customHeight="1" x14ac:dyDescent="0.3"/>
    <row r="39" spans="1:12" ht="23.25" x14ac:dyDescent="0.35">
      <c r="A39" s="28" t="s">
        <v>134</v>
      </c>
      <c r="B39" s="28"/>
      <c r="C39" s="28"/>
      <c r="D39" s="28"/>
      <c r="E39" s="28"/>
      <c r="F39" s="28"/>
      <c r="G39" s="28"/>
      <c r="H39" s="28"/>
      <c r="I39" s="28"/>
    </row>
    <row r="40" spans="1:12" ht="23.25" x14ac:dyDescent="0.35">
      <c r="A40" s="30" t="s">
        <v>141</v>
      </c>
      <c r="B40" s="30"/>
      <c r="C40" s="30"/>
      <c r="D40" s="30"/>
      <c r="E40" s="30"/>
      <c r="F40" s="30"/>
      <c r="G40" s="30"/>
      <c r="H40" s="30"/>
      <c r="I40" s="30"/>
    </row>
    <row r="41" spans="1:12" x14ac:dyDescent="0.3">
      <c r="A41" s="3" t="s">
        <v>1</v>
      </c>
      <c r="B41" s="3" t="s">
        <v>2</v>
      </c>
      <c r="C41" s="3" t="s">
        <v>3</v>
      </c>
      <c r="D41" s="3" t="s">
        <v>4</v>
      </c>
      <c r="E41" s="3" t="s">
        <v>5</v>
      </c>
      <c r="F41" s="3" t="s">
        <v>6</v>
      </c>
      <c r="G41" s="3" t="s">
        <v>7</v>
      </c>
      <c r="H41" s="3" t="s">
        <v>7</v>
      </c>
      <c r="I41" s="3" t="s">
        <v>8</v>
      </c>
      <c r="J41" s="18"/>
    </row>
    <row r="42" spans="1:12" ht="23.25" x14ac:dyDescent="0.3">
      <c r="A42" s="16" t="s">
        <v>15</v>
      </c>
      <c r="B42" s="31">
        <v>6035512042</v>
      </c>
      <c r="C42" s="31" t="s">
        <v>60</v>
      </c>
      <c r="D42" s="31" t="s">
        <v>61</v>
      </c>
      <c r="E42" s="32">
        <v>1</v>
      </c>
      <c r="F42" s="31" t="s">
        <v>62</v>
      </c>
      <c r="G42" s="31" t="s">
        <v>63</v>
      </c>
      <c r="H42" s="31" t="s">
        <v>64</v>
      </c>
      <c r="I42" s="19">
        <v>6610</v>
      </c>
      <c r="J42" s="18" t="s">
        <v>135</v>
      </c>
    </row>
    <row r="43" spans="1:12" ht="23.25" x14ac:dyDescent="0.3">
      <c r="A43" s="16" t="s">
        <v>23</v>
      </c>
      <c r="B43" s="31">
        <v>6035512003</v>
      </c>
      <c r="C43" s="31" t="s">
        <v>67</v>
      </c>
      <c r="D43" s="31" t="s">
        <v>68</v>
      </c>
      <c r="E43" s="32">
        <v>1</v>
      </c>
      <c r="F43" s="31" t="s">
        <v>62</v>
      </c>
      <c r="G43" s="31" t="s">
        <v>63</v>
      </c>
      <c r="H43" s="31" t="s">
        <v>64</v>
      </c>
      <c r="I43" s="17"/>
      <c r="J43" s="18" t="s">
        <v>136</v>
      </c>
    </row>
    <row r="44" spans="1:12" ht="23.25" x14ac:dyDescent="0.3">
      <c r="A44" s="16" t="s">
        <v>29</v>
      </c>
      <c r="B44" s="31">
        <v>6035512067</v>
      </c>
      <c r="C44" s="31" t="s">
        <v>71</v>
      </c>
      <c r="D44" s="31" t="s">
        <v>72</v>
      </c>
      <c r="E44" s="32">
        <v>1</v>
      </c>
      <c r="F44" s="31" t="s">
        <v>64</v>
      </c>
      <c r="G44" s="31" t="s">
        <v>63</v>
      </c>
      <c r="H44" s="31" t="s">
        <v>62</v>
      </c>
      <c r="I44" s="17"/>
      <c r="J44" s="18" t="s">
        <v>136</v>
      </c>
    </row>
    <row r="45" spans="1:12" ht="23.25" x14ac:dyDescent="0.3">
      <c r="A45" s="16" t="s">
        <v>35</v>
      </c>
      <c r="B45" s="31">
        <v>6035512061</v>
      </c>
      <c r="C45" s="31" t="s">
        <v>75</v>
      </c>
      <c r="D45" s="31" t="s">
        <v>76</v>
      </c>
      <c r="E45" s="32">
        <v>1</v>
      </c>
      <c r="F45" s="31" t="s">
        <v>64</v>
      </c>
      <c r="G45" s="31" t="s">
        <v>63</v>
      </c>
      <c r="H45" s="31" t="s">
        <v>62</v>
      </c>
      <c r="I45" s="17"/>
      <c r="J45" s="18" t="s">
        <v>136</v>
      </c>
    </row>
    <row r="46" spans="1:12" ht="22.5" customHeight="1" x14ac:dyDescent="0.3">
      <c r="A46" s="16" t="s">
        <v>41</v>
      </c>
      <c r="B46" s="31">
        <v>5935512085</v>
      </c>
      <c r="C46" s="31" t="s">
        <v>111</v>
      </c>
      <c r="D46" s="31" t="s">
        <v>112</v>
      </c>
      <c r="E46" s="32">
        <v>2</v>
      </c>
      <c r="F46" s="31" t="s">
        <v>64</v>
      </c>
      <c r="G46" s="31" t="s">
        <v>104</v>
      </c>
      <c r="H46" s="31" t="s">
        <v>97</v>
      </c>
      <c r="I46" s="17"/>
      <c r="J46" s="18" t="s">
        <v>139</v>
      </c>
      <c r="K46" s="8"/>
      <c r="L46" s="8"/>
    </row>
    <row r="47" spans="1:12" ht="22.5" customHeight="1" x14ac:dyDescent="0.3">
      <c r="A47" s="16" t="s">
        <v>49</v>
      </c>
      <c r="B47" s="33">
        <v>5935512038</v>
      </c>
      <c r="C47" s="33" t="s">
        <v>102</v>
      </c>
      <c r="D47" s="33" t="s">
        <v>103</v>
      </c>
      <c r="E47" s="34">
        <v>2</v>
      </c>
      <c r="F47" s="33" t="s">
        <v>104</v>
      </c>
      <c r="G47" s="33" t="s">
        <v>64</v>
      </c>
      <c r="H47" s="33" t="s">
        <v>44</v>
      </c>
      <c r="I47" s="25"/>
      <c r="J47" s="16" t="s">
        <v>135</v>
      </c>
      <c r="K47" s="8"/>
      <c r="L47" s="8"/>
    </row>
    <row r="50" spans="1:12" ht="22.5" customHeight="1" x14ac:dyDescent="0.3">
      <c r="A50" s="16" t="s">
        <v>15</v>
      </c>
      <c r="B50" s="31">
        <v>6035512029</v>
      </c>
      <c r="C50" s="31" t="s">
        <v>10</v>
      </c>
      <c r="D50" s="31" t="s">
        <v>11</v>
      </c>
      <c r="E50" s="32">
        <v>1</v>
      </c>
      <c r="F50" s="31" t="s">
        <v>12</v>
      </c>
      <c r="G50" s="31" t="s">
        <v>13</v>
      </c>
      <c r="H50" s="31" t="s">
        <v>14</v>
      </c>
      <c r="I50" s="19">
        <v>6614</v>
      </c>
      <c r="J50" s="18" t="s">
        <v>136</v>
      </c>
    </row>
    <row r="51" spans="1:12" ht="22.5" customHeight="1" x14ac:dyDescent="0.3">
      <c r="A51" s="16" t="s">
        <v>23</v>
      </c>
      <c r="B51" s="31">
        <v>5935512080</v>
      </c>
      <c r="C51" s="31" t="s">
        <v>21</v>
      </c>
      <c r="D51" s="31" t="s">
        <v>22</v>
      </c>
      <c r="E51" s="32">
        <v>1</v>
      </c>
      <c r="F51" s="31" t="s">
        <v>12</v>
      </c>
      <c r="G51" s="31" t="s">
        <v>13</v>
      </c>
      <c r="H51" s="31" t="s">
        <v>14</v>
      </c>
      <c r="I51" s="17"/>
      <c r="J51" s="18" t="s">
        <v>136</v>
      </c>
    </row>
    <row r="52" spans="1:12" ht="22.5" customHeight="1" x14ac:dyDescent="0.3">
      <c r="A52" s="16" t="s">
        <v>29</v>
      </c>
      <c r="B52" s="31">
        <v>6035512068</v>
      </c>
      <c r="C52" s="31" t="s">
        <v>27</v>
      </c>
      <c r="D52" s="31" t="s">
        <v>28</v>
      </c>
      <c r="E52" s="32">
        <v>1</v>
      </c>
      <c r="F52" s="31" t="s">
        <v>12</v>
      </c>
      <c r="G52" s="31" t="s">
        <v>13</v>
      </c>
      <c r="H52" s="31" t="s">
        <v>14</v>
      </c>
      <c r="I52" s="17"/>
      <c r="J52" s="18" t="s">
        <v>136</v>
      </c>
    </row>
    <row r="53" spans="1:12" ht="22.5" customHeight="1" x14ac:dyDescent="0.3">
      <c r="A53" s="16" t="s">
        <v>35</v>
      </c>
      <c r="B53" s="31">
        <v>6035512049</v>
      </c>
      <c r="C53" s="31" t="s">
        <v>39</v>
      </c>
      <c r="D53" s="31" t="s">
        <v>40</v>
      </c>
      <c r="E53" s="32">
        <v>1</v>
      </c>
      <c r="F53" s="31" t="s">
        <v>13</v>
      </c>
      <c r="G53" s="31" t="s">
        <v>12</v>
      </c>
      <c r="H53" s="31" t="s">
        <v>14</v>
      </c>
      <c r="I53" s="17"/>
      <c r="J53" s="18" t="s">
        <v>139</v>
      </c>
      <c r="L53" s="2" t="s">
        <v>45</v>
      </c>
    </row>
    <row r="54" spans="1:12" ht="22.5" customHeight="1" x14ac:dyDescent="0.3">
      <c r="A54" s="16" t="s">
        <v>41</v>
      </c>
      <c r="B54" s="31">
        <v>6035512009</v>
      </c>
      <c r="C54" s="31" t="s">
        <v>47</v>
      </c>
      <c r="D54" s="31" t="s">
        <v>48</v>
      </c>
      <c r="E54" s="32">
        <v>1</v>
      </c>
      <c r="F54" s="31" t="s">
        <v>13</v>
      </c>
      <c r="G54" s="31" t="s">
        <v>12</v>
      </c>
      <c r="H54" s="31" t="s">
        <v>14</v>
      </c>
      <c r="I54" s="17"/>
      <c r="J54" s="18" t="s">
        <v>139</v>
      </c>
    </row>
    <row r="57" spans="1:12" ht="22.5" customHeight="1" x14ac:dyDescent="0.3">
      <c r="A57" s="16" t="s">
        <v>15</v>
      </c>
      <c r="B57" s="31">
        <v>5735512001</v>
      </c>
      <c r="C57" s="31" t="s">
        <v>77</v>
      </c>
      <c r="D57" s="31" t="s">
        <v>78</v>
      </c>
      <c r="E57" s="32">
        <v>2</v>
      </c>
      <c r="F57" s="31" t="s">
        <v>59</v>
      </c>
      <c r="G57" s="31" t="s">
        <v>19</v>
      </c>
      <c r="H57" s="31" t="s">
        <v>79</v>
      </c>
      <c r="I57" s="19">
        <v>6702</v>
      </c>
      <c r="J57" s="18" t="s">
        <v>139</v>
      </c>
    </row>
    <row r="58" spans="1:12" ht="22.5" customHeight="1" x14ac:dyDescent="0.3">
      <c r="A58" s="16" t="s">
        <v>23</v>
      </c>
      <c r="B58" s="31">
        <v>6035512011</v>
      </c>
      <c r="C58" s="31" t="s">
        <v>69</v>
      </c>
      <c r="D58" s="31" t="s">
        <v>70</v>
      </c>
      <c r="E58" s="32">
        <v>1</v>
      </c>
      <c r="F58" s="31" t="s">
        <v>19</v>
      </c>
      <c r="G58" s="31" t="s">
        <v>18</v>
      </c>
      <c r="H58" s="31" t="s">
        <v>59</v>
      </c>
      <c r="I58" s="17"/>
      <c r="J58" s="18" t="s">
        <v>139</v>
      </c>
    </row>
    <row r="59" spans="1:12" ht="22.5" customHeight="1" x14ac:dyDescent="0.3">
      <c r="A59" s="16" t="s">
        <v>29</v>
      </c>
      <c r="B59" s="31">
        <v>6035512072</v>
      </c>
      <c r="C59" s="31" t="s">
        <v>73</v>
      </c>
      <c r="D59" s="31" t="s">
        <v>74</v>
      </c>
      <c r="E59" s="32">
        <v>1</v>
      </c>
      <c r="F59" s="31" t="s">
        <v>19</v>
      </c>
      <c r="G59" s="31" t="s">
        <v>18</v>
      </c>
      <c r="H59" s="31" t="s">
        <v>59</v>
      </c>
      <c r="I59" s="17"/>
      <c r="J59" s="18" t="s">
        <v>139</v>
      </c>
    </row>
    <row r="60" spans="1:12" ht="22.5" customHeight="1" x14ac:dyDescent="0.3">
      <c r="A60" s="16" t="s">
        <v>35</v>
      </c>
      <c r="B60" s="31">
        <v>6035512025</v>
      </c>
      <c r="C60" s="31" t="s">
        <v>57</v>
      </c>
      <c r="D60" s="31" t="s">
        <v>58</v>
      </c>
      <c r="E60" s="32">
        <v>1</v>
      </c>
      <c r="F60" s="31" t="s">
        <v>19</v>
      </c>
      <c r="G60" s="31" t="s">
        <v>18</v>
      </c>
      <c r="H60" s="31" t="s">
        <v>59</v>
      </c>
      <c r="I60" s="18"/>
      <c r="J60" s="18" t="s">
        <v>136</v>
      </c>
    </row>
    <row r="61" spans="1:12" ht="22.5" customHeight="1" x14ac:dyDescent="0.3">
      <c r="A61" s="16" t="s">
        <v>41</v>
      </c>
      <c r="B61" s="31">
        <v>6035512024</v>
      </c>
      <c r="C61" s="31" t="s">
        <v>65</v>
      </c>
      <c r="D61" s="31" t="s">
        <v>66</v>
      </c>
      <c r="E61" s="32">
        <v>1</v>
      </c>
      <c r="F61" s="31" t="s">
        <v>19</v>
      </c>
      <c r="G61" s="31" t="s">
        <v>18</v>
      </c>
      <c r="H61" s="31" t="s">
        <v>59</v>
      </c>
      <c r="I61" s="17"/>
      <c r="J61" s="18" t="s">
        <v>136</v>
      </c>
    </row>
  </sheetData>
  <mergeCells count="4">
    <mergeCell ref="A1:I1"/>
    <mergeCell ref="A39:I39"/>
    <mergeCell ref="A2:I2"/>
    <mergeCell ref="A40:I40"/>
  </mergeCells>
  <dataValidations count="1">
    <dataValidation type="list" errorStyle="information" allowBlank="1" showInputMessage="1" showErrorMessage="1" errorTitle="Input error" error="Value is not in list." promptTitle="Pick from list" prompt="Please pick a value from the drop-down list." sqref="G33:H33 G53:H54 G50:H51 G7:H8 G22:H22 G24:H24 G59:H61 G13:H13" xr:uid="{00000000-0002-0000-0100-000000000000}">
      <formula1>"นพพณ เลิศชูวงศา,วศิมน พาณิชพัฒนกุล,ธรรมรัฏฐ์ สมิตะลัมพะ,อภิชาติ หีดนาคราม,พัชรี เทพนิมิตร,วโรดม วีระพันธ์,จักรพันธ์ สัวบุตร,อัมรินทร์ ดีมะการ,กุลวรรธน์ เชาวนวาที,คมสันต์ กาญจนสิทธิ์,กฤตศิลป์ ศิลานนท์,ฉกาจกิจ แท่นชัยกุล,ฐิตินันท์ เกลี้ยงสุวรรณ"</formula1>
    </dataValidation>
  </dataValidations>
  <printOptions horizontalCentered="1"/>
  <pageMargins left="0.1" right="0.1" top="0.5" bottom="3.9370078740157501E-2" header="0.23622047244094499" footer="0.1574803149606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สอบ30ก.ย,1 ต.ค.</vt:lpstr>
      <vt:lpstr>'สอบ30ก.ย,1 ต.ค.'!Print_Area</vt:lpstr>
      <vt:lpstr>'สอบ30ก.ย,1 ต.ค.'!Print_Titles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</dc:creator>
  <cp:lastModifiedBy>coc</cp:lastModifiedBy>
  <dcterms:created xsi:type="dcterms:W3CDTF">2020-08-31T07:45:19Z</dcterms:created>
  <dcterms:modified xsi:type="dcterms:W3CDTF">2020-09-09T03:45:19Z</dcterms:modified>
</cp:coreProperties>
</file>